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zapytanie szczepionki 2021-2022\"/>
    </mc:Choice>
  </mc:AlternateContent>
  <xr:revisionPtr revIDLastSave="0" documentId="13_ncr:1_{85D40C45-81D2-4852-BC74-2A46D6EA71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J422" i="1" l="1"/>
  <c r="J423" i="1" s="1"/>
  <c r="H389" i="1" l="1"/>
  <c r="J389" i="1" s="1"/>
  <c r="J390" i="1" s="1"/>
  <c r="H357" i="1"/>
  <c r="J357" i="1" s="1"/>
  <c r="J358" i="1" s="1"/>
  <c r="H327" i="1"/>
  <c r="J327" i="1" s="1"/>
  <c r="J328" i="1" s="1"/>
  <c r="H298" i="1"/>
  <c r="J298" i="1" s="1"/>
  <c r="J299" i="1" s="1"/>
  <c r="J270" i="1"/>
  <c r="J271" i="1" s="1"/>
  <c r="H241" i="1"/>
  <c r="J241" i="1" s="1"/>
  <c r="J242" i="1" s="1"/>
  <c r="H212" i="1"/>
  <c r="J212" i="1" s="1"/>
  <c r="J213" i="1" s="1"/>
  <c r="J185" i="1"/>
  <c r="J186" i="1" s="1"/>
  <c r="H154" i="1"/>
  <c r="J154" i="1" s="1"/>
  <c r="J155" i="1" s="1"/>
  <c r="J122" i="1"/>
  <c r="J123" i="1" s="1"/>
  <c r="H91" i="1"/>
  <c r="J91" i="1" s="1"/>
  <c r="J92" i="1" s="1"/>
  <c r="J62" i="1"/>
  <c r="J63" i="1" s="1"/>
  <c r="J33" i="1"/>
  <c r="J34" i="1" s="1"/>
  <c r="J10" i="1"/>
  <c r="J11" i="1" s="1"/>
</calcChain>
</file>

<file path=xl/sharedStrings.xml><?xml version="1.0" encoding="utf-8"?>
<sst xmlns="http://schemas.openxmlformats.org/spreadsheetml/2006/main" count="242" uniqueCount="58">
  <si>
    <t>FORMULARZ ASORTYMENTOWO-CENOWY/SPECYFIKACJA TECHNICZNA                                                                                                         Załącznik nr 2</t>
  </si>
  <si>
    <t>do zapytania ofertowego na:</t>
  </si>
  <si>
    <t>„Sukcesywną dostawę szczepionek dla SP ZOZ Celestynów</t>
  </si>
  <si>
    <t>LP</t>
  </si>
  <si>
    <t>Opis szczepionki</t>
  </si>
  <si>
    <t>ilość sztuk</t>
  </si>
  <si>
    <t>Wymagania dotyczące opakowania</t>
  </si>
  <si>
    <t>Nazwa handlowa szczepionki</t>
  </si>
  <si>
    <t>Producent</t>
  </si>
  <si>
    <t>Cena jednostkowa netto</t>
  </si>
  <si>
    <t>Wartość oferty netto</t>
  </si>
  <si>
    <t>VAT %</t>
  </si>
  <si>
    <t>Wartość oferty</t>
  </si>
  <si>
    <t>folia (proszek)+ ampułko-strzykawka 0,5 ml rozpuszczalnika do przygotowania roztworu do wstrzyknięć</t>
  </si>
  <si>
    <t>RAZEM</t>
  </si>
  <si>
    <t>x</t>
  </si>
  <si>
    <t>Termin ważności minimum 12 miesięcy od momentu dostawy poszczególnych partii zamówienia</t>
  </si>
  <si>
    <t xml:space="preserve">Zadanie nr 2   </t>
  </si>
  <si>
    <t xml:space="preserve">Zadanie nr 3               </t>
  </si>
  <si>
    <t xml:space="preserve">Zadanie nr 4            </t>
  </si>
  <si>
    <t>Ampułka</t>
  </si>
  <si>
    <t xml:space="preserve">Zadanie nr 6     </t>
  </si>
  <si>
    <t>Zadanie nr 7</t>
  </si>
  <si>
    <t>Szczepionka przeciw  błonicy , tężcowi, krztuścowi (bezkomórkowa złożona ) wirusowemu zapaleniu wątroby typu B,poliomyelitis oraz ciężkimi chorobami wywołanymi przez Haemophilus influenzae typ b .Szczepionka dla dzieci .Dostępna w opakowaniu  ampułkostrzykawka po 0,5 ml .Szczepionka do 2 roku życia.</t>
  </si>
  <si>
    <t xml:space="preserve">Proszek  i rozpuszczalnik do sporządzania roztworu do wstrzykiwań w ampułce .szczepionka skonfigurowana przeciwko meningokokom grupy A , C , W -135 i Y.Dawka szczepionki 0,5 ml uodpornianie osób w wieku powyżej 1 roku życia </t>
  </si>
  <si>
    <t>ampułka proszek i rozpuszczalnik</t>
  </si>
  <si>
    <t>Zadanie nr 9</t>
  </si>
  <si>
    <t xml:space="preserve">Zadanie nr 10  </t>
  </si>
  <si>
    <t>Zadanie nr 11</t>
  </si>
  <si>
    <t>Szczepionka przeciw błonicy, tężcowi, krztuścowi (bezkomórkowa, złożona), poliomyelitis (inaktywowana) i haemophilus typ b (skoniugowana), adsorbowana</t>
  </si>
  <si>
    <t>proszek i zawiesina do sporządzania zawiesiny do wstrzykiwań (1 amp.-strzyk. zawiesiny 0,5 ml + fiol. proszku+ igły)</t>
  </si>
  <si>
    <t>Zadanie nr 12</t>
  </si>
  <si>
    <t>ampułko strzykawka 1ml</t>
  </si>
  <si>
    <t>Zawiesina do wstrzykiwań w ampułko strzykawce</t>
  </si>
  <si>
    <t>Ampułko strzykawka</t>
  </si>
  <si>
    <t>Szczepionka przeciwko błonicy, tężcowi, krztuścowi (acelularna), wirusowemu zapaleniu wątroby typ B  (rekombinowana) polio typ 1,2,3 i Haemophilus influenzae  typ B. Stosowane u dzieci – szczepienia pierwotne i uzupełniające. Szczepionka do 3 roku życia</t>
  </si>
  <si>
    <t>Konwencjonalna, poliwalentna, inaktywowana szczepionka przeciw grypie, zawierająca  rozszczepiony wirion. Jedna dawka szczepionki (0,5 ml) zawiera po 15 mg hemaglutyniny każdego z rekomendowanych na dany sezon epidemiologiczny wirusy typu A i B</t>
  </si>
  <si>
    <t>Ampułko-strzykawka 0,5 ml</t>
  </si>
  <si>
    <t>Szczepionka skonfigurowana, polisacharydowa 13-walentna, adsorbowana, przeciwko pneumokokom. Czynne uodpornienie przeciwko  chorobie inwazyjnej pneumokokowej u ludzi od 6-go tygodnia do 5-go roku życia.</t>
  </si>
  <si>
    <t xml:space="preserve">Zadanie nr 5             </t>
  </si>
  <si>
    <t>Ampułko-strzykawka  0,5 ml</t>
  </si>
  <si>
    <t>Ampułko-strzykawka  0,25 ml</t>
  </si>
  <si>
    <t>Ampułko-Strzykawkowa</t>
  </si>
  <si>
    <t>Szczepionka do czynnego uodpornienia przeciw ospie wietrznej osób zdrowych (od 9 miesiąca życia) oraz osób szczególnie podatnych na zakażenia z grup wysokiego ryzyka. Szczepionka wskazana do zapobiegania wystąpuienia półpaśca i nerwobólu w przebiegu półpaśca u osób w wieku od 50 lat</t>
  </si>
  <si>
    <t>Szczepionka zapobiegająca wirusowemu zapaleniu wątroby typu Bdla dorosłych do stosowania w schemacie podstawowym /0,1,6m-cy/</t>
  </si>
  <si>
    <t xml:space="preserve">Szczepionka przeciw  kleszczowemu  zapaleniu mózgu, dawka 0,5 ml  (szczep Neudorfl) szczepionka powyżej 16 roku życia </t>
  </si>
  <si>
    <t xml:space="preserve">Szczepionka przeciw  kleszczowemu zapaleniu mózgu, dawka 0,25ml (szczep Neudorfl) uodpornianie dzieci w wieku powyżej 1 roku i poniżej 16 </t>
  </si>
  <si>
    <t>Szczepionka przeciw rotawirusowi, żywa, doustna, monowalentna pięcioważna. Stosowana do czynnego uodpornienia niemowląt w wieku od 6 -24 tygodnia w celu zapobiegania wystąpieniu zapalenia żołądka i jelit na tle zakażeń rotawirusami</t>
  </si>
  <si>
    <t xml:space="preserve">Szczepionka przeznaczona jest do uodporniania wcześniej nieuodpornionych dorosłych i młodzieży od 16 roku życia włącznie narażonych na zakażenie wirusami zapalenia wątroby typu A i B   </t>
  </si>
  <si>
    <t xml:space="preserve">Szczepionka przeciw menigokokom grupy B, podawana w wieku od 2 miesięcy i starszym. Szczepionka złożona absorbowana  </t>
  </si>
  <si>
    <t xml:space="preserve">Szczepionka skojarzona przeciw błonicy, tężcowi, poliomyelitis, zakażeniom wywoływanym przez Hib. Zawiera antygen polisacharydowy Hib (w tej samej ilości 10 µg) połączony z toksoidem tężcowym jako białkiem nośnikowym (w ilości 25 µg). </t>
  </si>
  <si>
    <t>Zadanie nr 14</t>
  </si>
  <si>
    <t>Zadanie nr 13</t>
  </si>
  <si>
    <t xml:space="preserve">Zadanie nr 8          </t>
  </si>
  <si>
    <t>Zadanie nr 1</t>
  </si>
  <si>
    <t>Zadanie nr 15</t>
  </si>
  <si>
    <t>Szczepionka zapobiegająca wirusowemu zapaleniu  wątroby typu/WZWtypu B/szczepionka tryb przyspieszony 0-7-21-1 rok</t>
  </si>
  <si>
    <t>ampułka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</si>
</sst>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2"/>
  <sheetViews>
    <sheetView tabSelected="1" topLeftCell="A406" workbookViewId="0">
      <selection activeCell="H424" sqref="H424"/>
    </sheetView>
  </sheetViews>
  <sheetFormatPr defaultRowHeight="15" x14ac:dyDescent="0.25"/>
  <cols>
    <col min="1" max="1" width="19.7109375" style="6" bestFit="1" customWidth="1"/>
    <col min="2" max="2" width="44.85546875" style="6" customWidth="1"/>
    <col min="3" max="3" width="7.42578125" style="6" bestFit="1" customWidth="1"/>
    <col min="4" max="4" width="24.42578125" style="6" customWidth="1"/>
    <col min="5" max="5" width="9.42578125" style="6" bestFit="1" customWidth="1"/>
    <col min="6" max="6" width="8.7109375" style="6" bestFit="1" customWidth="1"/>
    <col min="7" max="7" width="9.140625" style="6"/>
    <col min="8" max="8" width="9" style="6" bestFit="1" customWidth="1"/>
    <col min="9" max="9" width="7.140625" style="6" bestFit="1" customWidth="1"/>
    <col min="10" max="10" width="9" style="6" bestFit="1" customWidth="1"/>
    <col min="11" max="16384" width="9.140625" style="6"/>
  </cols>
  <sheetData>
    <row r="1" spans="1:1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x14ac:dyDescent="0.25">
      <c r="A6" s="7"/>
    </row>
    <row r="7" spans="1:11" x14ac:dyDescent="0.25">
      <c r="A7" s="7"/>
    </row>
    <row r="8" spans="1:11" x14ac:dyDescent="0.25">
      <c r="A8" s="7" t="s">
        <v>54</v>
      </c>
    </row>
    <row r="9" spans="1:11" s="9" customFormat="1" ht="75" x14ac:dyDescent="0.25">
      <c r="A9" s="13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6"/>
    </row>
    <row r="10" spans="1:11" ht="90" x14ac:dyDescent="0.25">
      <c r="A10" s="3">
        <v>1</v>
      </c>
      <c r="B10" s="4" t="s">
        <v>35</v>
      </c>
      <c r="C10" s="4">
        <v>10</v>
      </c>
      <c r="D10" s="4" t="s">
        <v>13</v>
      </c>
      <c r="E10" s="3"/>
      <c r="F10" s="3"/>
      <c r="G10" s="3">
        <v>0</v>
      </c>
      <c r="H10" s="3">
        <v>0</v>
      </c>
      <c r="I10" s="5">
        <v>0.08</v>
      </c>
      <c r="J10" s="3">
        <f>I10*H10+H10</f>
        <v>0</v>
      </c>
      <c r="K10" s="8"/>
    </row>
    <row r="11" spans="1:11" s="9" customFormat="1" x14ac:dyDescent="0.25">
      <c r="A11" s="13" t="s">
        <v>14</v>
      </c>
      <c r="B11" s="19"/>
      <c r="C11" s="19"/>
      <c r="D11" s="19"/>
      <c r="E11" s="19"/>
      <c r="F11" s="19"/>
      <c r="G11" s="19"/>
      <c r="H11" s="13"/>
      <c r="I11" s="13" t="s">
        <v>15</v>
      </c>
      <c r="J11" s="13">
        <f>J10</f>
        <v>0</v>
      </c>
      <c r="K11" s="16"/>
    </row>
    <row r="13" spans="1:11" x14ac:dyDescent="0.25">
      <c r="A13" s="20" t="s">
        <v>16</v>
      </c>
      <c r="B13" s="20"/>
      <c r="C13" s="20"/>
      <c r="D13" s="20"/>
    </row>
    <row r="14" spans="1:11" x14ac:dyDescent="0.25">
      <c r="A14" s="9"/>
      <c r="B14" s="9"/>
      <c r="C14" s="9"/>
      <c r="D14" s="9"/>
    </row>
    <row r="15" spans="1:11" x14ac:dyDescent="0.25">
      <c r="A15" s="9"/>
      <c r="B15" s="9"/>
      <c r="C15" s="9"/>
      <c r="D15" s="9"/>
    </row>
    <row r="16" spans="1:11" x14ac:dyDescent="0.25">
      <c r="A16" s="9"/>
      <c r="B16" s="9"/>
      <c r="C16" s="9"/>
      <c r="D16" s="9"/>
    </row>
    <row r="17" spans="1:11" x14ac:dyDescent="0.25">
      <c r="A17" s="9"/>
      <c r="B17" s="9"/>
      <c r="C17" s="9"/>
      <c r="D17" s="9"/>
    </row>
    <row r="18" spans="1:11" x14ac:dyDescent="0.25">
      <c r="A18" s="9"/>
      <c r="B18" s="9"/>
      <c r="C18" s="9"/>
      <c r="D18" s="9"/>
    </row>
    <row r="19" spans="1:11" x14ac:dyDescent="0.25">
      <c r="A19" s="9"/>
      <c r="B19" s="9"/>
      <c r="C19" s="9"/>
      <c r="D19" s="9"/>
    </row>
    <row r="20" spans="1:11" x14ac:dyDescent="0.25">
      <c r="A20" s="9"/>
      <c r="B20" s="9"/>
      <c r="C20" s="9"/>
      <c r="D20" s="9"/>
    </row>
    <row r="21" spans="1:11" x14ac:dyDescent="0.25">
      <c r="A21" s="9"/>
      <c r="B21" s="9"/>
      <c r="C21" s="9"/>
      <c r="D21" s="9"/>
    </row>
    <row r="22" spans="1:11" x14ac:dyDescent="0.25">
      <c r="A22" s="9"/>
      <c r="B22" s="9"/>
      <c r="C22" s="9"/>
      <c r="D22" s="9"/>
    </row>
    <row r="23" spans="1:11" x14ac:dyDescent="0.25">
      <c r="A23" s="9"/>
      <c r="B23" s="9"/>
      <c r="C23" s="9"/>
      <c r="D23" s="9"/>
    </row>
    <row r="24" spans="1:11" x14ac:dyDescent="0.25">
      <c r="A24" s="9"/>
      <c r="B24" s="9"/>
      <c r="C24" s="9"/>
      <c r="D24" s="9"/>
    </row>
    <row r="25" spans="1:11" x14ac:dyDescent="0.25">
      <c r="A25" s="9"/>
      <c r="B25" s="9"/>
      <c r="C25" s="9"/>
      <c r="D25" s="9"/>
    </row>
    <row r="26" spans="1:11" x14ac:dyDescent="0.25">
      <c r="A26" s="9"/>
      <c r="B26" s="9"/>
      <c r="C26" s="9"/>
      <c r="D26" s="9"/>
    </row>
    <row r="27" spans="1:11" x14ac:dyDescent="0.25">
      <c r="A27" s="9"/>
      <c r="B27" s="9"/>
      <c r="C27" s="9"/>
      <c r="D27" s="9"/>
    </row>
    <row r="28" spans="1:11" x14ac:dyDescent="0.25">
      <c r="A28" s="9"/>
    </row>
    <row r="29" spans="1:11" x14ac:dyDescent="0.25">
      <c r="A29" s="9"/>
    </row>
    <row r="30" spans="1:11" x14ac:dyDescent="0.25">
      <c r="A30" s="10" t="s">
        <v>17</v>
      </c>
    </row>
    <row r="32" spans="1:11" s="9" customFormat="1" ht="75" x14ac:dyDescent="0.25">
      <c r="A32" s="13" t="s">
        <v>3</v>
      </c>
      <c r="B32" s="12" t="s">
        <v>4</v>
      </c>
      <c r="C32" s="12" t="s">
        <v>5</v>
      </c>
      <c r="D32" s="12" t="s">
        <v>6</v>
      </c>
      <c r="E32" s="12" t="s">
        <v>7</v>
      </c>
      <c r="F32" s="12" t="s">
        <v>8</v>
      </c>
      <c r="G32" s="12" t="s">
        <v>9</v>
      </c>
      <c r="H32" s="12" t="s">
        <v>10</v>
      </c>
      <c r="I32" s="12" t="s">
        <v>11</v>
      </c>
      <c r="J32" s="12" t="s">
        <v>12</v>
      </c>
      <c r="K32" s="16"/>
    </row>
    <row r="33" spans="1:11" ht="90" x14ac:dyDescent="0.25">
      <c r="A33" s="3">
        <v>1</v>
      </c>
      <c r="B33" s="4" t="s">
        <v>36</v>
      </c>
      <c r="C33" s="4">
        <v>100</v>
      </c>
      <c r="D33" s="4" t="s">
        <v>37</v>
      </c>
      <c r="E33" s="3"/>
      <c r="F33" s="3"/>
      <c r="G33" s="3">
        <v>0</v>
      </c>
      <c r="H33" s="3">
        <v>0</v>
      </c>
      <c r="I33" s="5">
        <v>0.08</v>
      </c>
      <c r="J33" s="3">
        <f>I33*H33+H33</f>
        <v>0</v>
      </c>
      <c r="K33" s="8"/>
    </row>
    <row r="34" spans="1:11" s="9" customFormat="1" x14ac:dyDescent="0.25">
      <c r="A34" s="13" t="s">
        <v>14</v>
      </c>
      <c r="B34" s="19"/>
      <c r="C34" s="19"/>
      <c r="D34" s="19"/>
      <c r="E34" s="19"/>
      <c r="F34" s="19"/>
      <c r="G34" s="19"/>
      <c r="H34" s="13"/>
      <c r="I34" s="13" t="s">
        <v>15</v>
      </c>
      <c r="J34" s="13">
        <f>J33</f>
        <v>0</v>
      </c>
      <c r="K34" s="16"/>
    </row>
    <row r="36" spans="1:11" x14ac:dyDescent="0.25">
      <c r="A36" s="20" t="s">
        <v>16</v>
      </c>
      <c r="B36" s="20"/>
      <c r="C36" s="20"/>
      <c r="D36" s="20"/>
    </row>
    <row r="37" spans="1:11" x14ac:dyDescent="0.25">
      <c r="A37" s="9"/>
      <c r="B37" s="9"/>
      <c r="C37" s="9"/>
      <c r="D37" s="9"/>
    </row>
    <row r="38" spans="1:11" x14ac:dyDescent="0.25">
      <c r="A38" s="9"/>
      <c r="B38" s="9"/>
      <c r="C38" s="9"/>
      <c r="D38" s="9"/>
    </row>
    <row r="39" spans="1:11" x14ac:dyDescent="0.25">
      <c r="A39" s="9"/>
      <c r="B39" s="9"/>
      <c r="C39" s="9"/>
      <c r="D39" s="9"/>
    </row>
    <row r="40" spans="1:11" x14ac:dyDescent="0.25">
      <c r="A40" s="9"/>
      <c r="B40" s="9"/>
      <c r="C40" s="9"/>
      <c r="D40" s="9"/>
    </row>
    <row r="41" spans="1:11" x14ac:dyDescent="0.25">
      <c r="A41" s="9"/>
      <c r="B41" s="9"/>
      <c r="C41" s="9"/>
      <c r="D41" s="9"/>
    </row>
    <row r="42" spans="1:11" x14ac:dyDescent="0.25">
      <c r="A42" s="9"/>
      <c r="B42" s="9"/>
      <c r="C42" s="9"/>
      <c r="D42" s="9"/>
    </row>
    <row r="43" spans="1:11" x14ac:dyDescent="0.25">
      <c r="A43" s="9"/>
      <c r="B43" s="9"/>
      <c r="C43" s="9"/>
      <c r="D43" s="9"/>
    </row>
    <row r="44" spans="1:11" x14ac:dyDescent="0.25">
      <c r="A44" s="9"/>
      <c r="B44" s="9"/>
      <c r="C44" s="9"/>
      <c r="D44" s="9"/>
    </row>
    <row r="45" spans="1:11" x14ac:dyDescent="0.25">
      <c r="A45" s="9"/>
      <c r="B45" s="9"/>
      <c r="C45" s="9"/>
      <c r="D45" s="9"/>
    </row>
    <row r="46" spans="1:11" x14ac:dyDescent="0.25">
      <c r="A46" s="9"/>
      <c r="B46" s="9"/>
      <c r="C46" s="9"/>
      <c r="D46" s="9"/>
    </row>
    <row r="47" spans="1:11" x14ac:dyDescent="0.25">
      <c r="A47" s="9"/>
      <c r="B47" s="9"/>
      <c r="C47" s="9"/>
      <c r="D47" s="9"/>
    </row>
    <row r="48" spans="1:11" x14ac:dyDescent="0.25">
      <c r="A48" s="9"/>
      <c r="B48" s="9"/>
      <c r="C48" s="9"/>
      <c r="D48" s="9"/>
    </row>
    <row r="59" spans="1:11" x14ac:dyDescent="0.25">
      <c r="A59" s="10" t="s">
        <v>18</v>
      </c>
    </row>
    <row r="61" spans="1:11" s="9" customFormat="1" ht="75" x14ac:dyDescent="0.25">
      <c r="A61" s="13" t="s">
        <v>3</v>
      </c>
      <c r="B61" s="12" t="s">
        <v>4</v>
      </c>
      <c r="C61" s="12" t="s">
        <v>5</v>
      </c>
      <c r="D61" s="12" t="s">
        <v>6</v>
      </c>
      <c r="E61" s="12" t="s">
        <v>7</v>
      </c>
      <c r="F61" s="12" t="s">
        <v>8</v>
      </c>
      <c r="G61" s="12" t="s">
        <v>9</v>
      </c>
      <c r="H61" s="12" t="s">
        <v>10</v>
      </c>
      <c r="I61" s="12" t="s">
        <v>11</v>
      </c>
      <c r="J61" s="12" t="s">
        <v>12</v>
      </c>
      <c r="K61" s="16"/>
    </row>
    <row r="62" spans="1:11" ht="90" x14ac:dyDescent="0.25">
      <c r="A62" s="3">
        <v>1</v>
      </c>
      <c r="B62" s="4" t="s">
        <v>38</v>
      </c>
      <c r="C62" s="4">
        <v>100</v>
      </c>
      <c r="D62" s="4" t="s">
        <v>37</v>
      </c>
      <c r="E62" s="3"/>
      <c r="F62" s="3"/>
      <c r="G62" s="3">
        <v>0</v>
      </c>
      <c r="H62" s="3">
        <v>0</v>
      </c>
      <c r="I62" s="5">
        <v>0.08</v>
      </c>
      <c r="J62" s="3">
        <f>I62*H62+H62</f>
        <v>0</v>
      </c>
      <c r="K62" s="8"/>
    </row>
    <row r="63" spans="1:11" s="9" customFormat="1" x14ac:dyDescent="0.25">
      <c r="A63" s="13" t="s">
        <v>14</v>
      </c>
      <c r="B63" s="19"/>
      <c r="C63" s="19"/>
      <c r="D63" s="19"/>
      <c r="E63" s="19"/>
      <c r="F63" s="19"/>
      <c r="G63" s="19"/>
      <c r="H63" s="13"/>
      <c r="I63" s="13" t="s">
        <v>15</v>
      </c>
      <c r="J63" s="13">
        <f>J62</f>
        <v>0</v>
      </c>
      <c r="K63" s="16"/>
    </row>
    <row r="65" spans="1:4" x14ac:dyDescent="0.25">
      <c r="A65" s="20" t="s">
        <v>16</v>
      </c>
      <c r="B65" s="20"/>
      <c r="C65" s="20"/>
      <c r="D65" s="20"/>
    </row>
    <row r="66" spans="1:4" x14ac:dyDescent="0.25">
      <c r="A66" s="9"/>
      <c r="B66" s="9"/>
      <c r="C66" s="9"/>
      <c r="D66" s="9"/>
    </row>
    <row r="67" spans="1:4" x14ac:dyDescent="0.25">
      <c r="A67" s="9"/>
      <c r="B67" s="9"/>
      <c r="C67" s="9"/>
      <c r="D67" s="9"/>
    </row>
    <row r="68" spans="1:4" x14ac:dyDescent="0.25">
      <c r="A68" s="9"/>
      <c r="B68" s="9"/>
      <c r="C68" s="9"/>
      <c r="D68" s="9"/>
    </row>
    <row r="69" spans="1:4" x14ac:dyDescent="0.25">
      <c r="A69" s="9"/>
      <c r="B69" s="9"/>
      <c r="C69" s="9"/>
      <c r="D69" s="9"/>
    </row>
    <row r="70" spans="1:4" x14ac:dyDescent="0.25">
      <c r="A70" s="9"/>
      <c r="B70" s="9"/>
      <c r="C70" s="9"/>
      <c r="D70" s="9"/>
    </row>
    <row r="71" spans="1:4" x14ac:dyDescent="0.25">
      <c r="A71" s="9"/>
      <c r="B71" s="9"/>
      <c r="C71" s="9"/>
      <c r="D71" s="9"/>
    </row>
    <row r="72" spans="1:4" x14ac:dyDescent="0.25">
      <c r="A72" s="9"/>
      <c r="B72" s="9"/>
      <c r="C72" s="9"/>
      <c r="D72" s="9"/>
    </row>
    <row r="73" spans="1:4" x14ac:dyDescent="0.25">
      <c r="A73" s="9"/>
      <c r="B73" s="9"/>
      <c r="C73" s="9"/>
      <c r="D73" s="9"/>
    </row>
    <row r="74" spans="1:4" x14ac:dyDescent="0.25">
      <c r="A74" s="9"/>
      <c r="B74" s="9"/>
      <c r="C74" s="9"/>
      <c r="D74" s="9"/>
    </row>
    <row r="75" spans="1:4" x14ac:dyDescent="0.25">
      <c r="A75" s="9"/>
      <c r="B75" s="9"/>
      <c r="C75" s="9"/>
      <c r="D75" s="9"/>
    </row>
    <row r="76" spans="1:4" x14ac:dyDescent="0.25">
      <c r="A76" s="9"/>
      <c r="B76" s="9"/>
      <c r="C76" s="9"/>
      <c r="D76" s="9"/>
    </row>
    <row r="77" spans="1:4" x14ac:dyDescent="0.25">
      <c r="A77" s="9"/>
      <c r="B77" s="9"/>
      <c r="C77" s="9"/>
      <c r="D77" s="9"/>
    </row>
    <row r="78" spans="1:4" x14ac:dyDescent="0.25">
      <c r="A78" s="9"/>
      <c r="B78" s="9"/>
      <c r="C78" s="9"/>
      <c r="D78" s="9"/>
    </row>
    <row r="79" spans="1:4" x14ac:dyDescent="0.25">
      <c r="A79" s="9"/>
      <c r="B79" s="9"/>
      <c r="C79" s="9"/>
      <c r="D79" s="9"/>
    </row>
    <row r="80" spans="1:4" x14ac:dyDescent="0.25">
      <c r="A80" s="9"/>
      <c r="B80" s="9"/>
      <c r="C80" s="9"/>
      <c r="D80" s="9"/>
    </row>
    <row r="81" spans="1:11" x14ac:dyDescent="0.25">
      <c r="A81" s="9"/>
      <c r="B81" s="9"/>
      <c r="C81" s="9"/>
      <c r="D81" s="9"/>
    </row>
    <row r="87" spans="1:11" x14ac:dyDescent="0.25">
      <c r="A87" s="1"/>
    </row>
    <row r="88" spans="1:11" x14ac:dyDescent="0.25">
      <c r="A88" s="10" t="s">
        <v>19</v>
      </c>
    </row>
    <row r="89" spans="1:11" x14ac:dyDescent="0.25">
      <c r="A89" s="1"/>
    </row>
    <row r="90" spans="1:11" s="9" customFormat="1" ht="75" x14ac:dyDescent="0.25">
      <c r="A90" s="13" t="s">
        <v>3</v>
      </c>
      <c r="B90" s="12" t="s">
        <v>4</v>
      </c>
      <c r="C90" s="12" t="s">
        <v>5</v>
      </c>
      <c r="D90" s="12" t="s">
        <v>6</v>
      </c>
      <c r="E90" s="12" t="s">
        <v>7</v>
      </c>
      <c r="F90" s="12" t="s">
        <v>8</v>
      </c>
      <c r="G90" s="12" t="s">
        <v>9</v>
      </c>
      <c r="H90" s="12" t="s">
        <v>10</v>
      </c>
      <c r="I90" s="12" t="s">
        <v>11</v>
      </c>
      <c r="J90" s="12" t="s">
        <v>12</v>
      </c>
      <c r="K90" s="16"/>
    </row>
    <row r="91" spans="1:11" ht="60" x14ac:dyDescent="0.25">
      <c r="A91" s="3">
        <v>1</v>
      </c>
      <c r="B91" s="4" t="s">
        <v>44</v>
      </c>
      <c r="C91" s="4">
        <v>70</v>
      </c>
      <c r="D91" s="4" t="s">
        <v>20</v>
      </c>
      <c r="E91" s="3"/>
      <c r="F91" s="3"/>
      <c r="G91" s="3">
        <v>0</v>
      </c>
      <c r="H91" s="3">
        <f>G91*C91</f>
        <v>0</v>
      </c>
      <c r="I91" s="5">
        <v>0.08</v>
      </c>
      <c r="J91" s="3">
        <f>I91*H91+H91</f>
        <v>0</v>
      </c>
      <c r="K91" s="8"/>
    </row>
    <row r="92" spans="1:11" s="9" customFormat="1" x14ac:dyDescent="0.25">
      <c r="A92" s="13" t="s">
        <v>14</v>
      </c>
      <c r="B92" s="19"/>
      <c r="C92" s="19"/>
      <c r="D92" s="19"/>
      <c r="E92" s="19"/>
      <c r="F92" s="19"/>
      <c r="G92" s="19"/>
      <c r="H92" s="13"/>
      <c r="I92" s="13" t="s">
        <v>15</v>
      </c>
      <c r="J92" s="13">
        <f>J91</f>
        <v>0</v>
      </c>
      <c r="K92" s="16"/>
    </row>
    <row r="94" spans="1:11" x14ac:dyDescent="0.25">
      <c r="A94" s="20" t="s">
        <v>16</v>
      </c>
      <c r="B94" s="20"/>
      <c r="C94" s="20"/>
      <c r="D94" s="20"/>
    </row>
    <row r="95" spans="1:11" x14ac:dyDescent="0.25">
      <c r="A95" s="9"/>
      <c r="B95" s="9"/>
      <c r="C95" s="9"/>
      <c r="D95" s="9"/>
    </row>
    <row r="96" spans="1:11" x14ac:dyDescent="0.25">
      <c r="A96" s="9"/>
      <c r="B96" s="9"/>
      <c r="C96" s="9"/>
      <c r="D96" s="9"/>
    </row>
    <row r="97" spans="1:4" x14ac:dyDescent="0.25">
      <c r="A97" s="9"/>
      <c r="B97" s="9"/>
      <c r="C97" s="9"/>
      <c r="D97" s="9"/>
    </row>
    <row r="98" spans="1:4" x14ac:dyDescent="0.25">
      <c r="A98" s="9"/>
      <c r="B98" s="9"/>
      <c r="C98" s="9"/>
      <c r="D98" s="9"/>
    </row>
    <row r="99" spans="1:4" x14ac:dyDescent="0.25">
      <c r="A99" s="9"/>
      <c r="B99" s="9"/>
      <c r="C99" s="9"/>
      <c r="D99" s="9"/>
    </row>
    <row r="100" spans="1:4" x14ac:dyDescent="0.25">
      <c r="A100" s="9"/>
      <c r="B100" s="9"/>
      <c r="C100" s="9"/>
      <c r="D100" s="9"/>
    </row>
    <row r="101" spans="1:4" x14ac:dyDescent="0.25">
      <c r="A101" s="9"/>
      <c r="B101" s="9"/>
      <c r="C101" s="9"/>
      <c r="D101" s="9"/>
    </row>
    <row r="102" spans="1:4" x14ac:dyDescent="0.25">
      <c r="A102" s="9"/>
      <c r="B102" s="9"/>
      <c r="C102" s="9"/>
      <c r="D102" s="9"/>
    </row>
    <row r="103" spans="1:4" x14ac:dyDescent="0.25">
      <c r="A103" s="9"/>
      <c r="B103" s="9"/>
      <c r="C103" s="9"/>
      <c r="D103" s="9"/>
    </row>
    <row r="104" spans="1:4" x14ac:dyDescent="0.25">
      <c r="A104" s="9"/>
      <c r="B104" s="9"/>
      <c r="C104" s="9"/>
      <c r="D104" s="9"/>
    </row>
    <row r="105" spans="1:4" x14ac:dyDescent="0.25">
      <c r="A105" s="9"/>
      <c r="B105" s="9"/>
      <c r="C105" s="9"/>
      <c r="D105" s="9"/>
    </row>
    <row r="106" spans="1:4" x14ac:dyDescent="0.25">
      <c r="A106" s="9"/>
      <c r="B106" s="9"/>
      <c r="C106" s="9"/>
      <c r="D106" s="9"/>
    </row>
    <row r="107" spans="1:4" x14ac:dyDescent="0.25">
      <c r="A107" s="9"/>
      <c r="B107" s="9"/>
      <c r="C107" s="9"/>
      <c r="D107" s="9"/>
    </row>
    <row r="108" spans="1:4" x14ac:dyDescent="0.25">
      <c r="A108" s="9"/>
      <c r="B108" s="9"/>
      <c r="C108" s="9"/>
      <c r="D108" s="9"/>
    </row>
    <row r="109" spans="1:4" x14ac:dyDescent="0.25">
      <c r="A109" s="9"/>
      <c r="B109" s="9"/>
      <c r="C109" s="9"/>
      <c r="D109" s="9"/>
    </row>
    <row r="110" spans="1:4" x14ac:dyDescent="0.25">
      <c r="A110" s="9"/>
      <c r="B110" s="9"/>
      <c r="C110" s="9"/>
      <c r="D110" s="9"/>
    </row>
    <row r="119" spans="1:11" x14ac:dyDescent="0.25">
      <c r="A119" s="10" t="s">
        <v>39</v>
      </c>
    </row>
    <row r="121" spans="1:11" s="9" customFormat="1" ht="75" x14ac:dyDescent="0.25">
      <c r="A121" s="13" t="s">
        <v>3</v>
      </c>
      <c r="B121" s="12" t="s">
        <v>4</v>
      </c>
      <c r="C121" s="12" t="s">
        <v>5</v>
      </c>
      <c r="D121" s="12" t="s">
        <v>6</v>
      </c>
      <c r="E121" s="12" t="s">
        <v>7</v>
      </c>
      <c r="F121" s="12" t="s">
        <v>8</v>
      </c>
      <c r="G121" s="12" t="s">
        <v>9</v>
      </c>
      <c r="H121" s="12" t="s">
        <v>10</v>
      </c>
      <c r="I121" s="12" t="s">
        <v>11</v>
      </c>
      <c r="J121" s="12" t="s">
        <v>12</v>
      </c>
      <c r="K121" s="16"/>
    </row>
    <row r="122" spans="1:11" ht="45" x14ac:dyDescent="0.25">
      <c r="A122" s="3">
        <v>1</v>
      </c>
      <c r="B122" s="4" t="s">
        <v>45</v>
      </c>
      <c r="C122" s="4">
        <v>5</v>
      </c>
      <c r="D122" s="4" t="s">
        <v>40</v>
      </c>
      <c r="E122" s="3"/>
      <c r="F122" s="3"/>
      <c r="G122" s="3">
        <v>0</v>
      </c>
      <c r="H122" s="3">
        <v>0</v>
      </c>
      <c r="I122" s="5">
        <v>0.08</v>
      </c>
      <c r="J122" s="3">
        <f>I122*H122+H122</f>
        <v>0</v>
      </c>
      <c r="K122" s="8"/>
    </row>
    <row r="123" spans="1:11" s="9" customFormat="1" x14ac:dyDescent="0.25">
      <c r="A123" s="13" t="s">
        <v>14</v>
      </c>
      <c r="B123" s="19"/>
      <c r="C123" s="19"/>
      <c r="D123" s="19"/>
      <c r="E123" s="19"/>
      <c r="F123" s="19"/>
      <c r="G123" s="19"/>
      <c r="H123" s="13"/>
      <c r="I123" s="13" t="s">
        <v>15</v>
      </c>
      <c r="J123" s="13">
        <f>J122</f>
        <v>0</v>
      </c>
      <c r="K123" s="16"/>
    </row>
    <row r="124" spans="1:11" x14ac:dyDescent="0.25">
      <c r="A124" s="1"/>
    </row>
    <row r="125" spans="1:11" x14ac:dyDescent="0.25">
      <c r="A125" s="20" t="s">
        <v>16</v>
      </c>
      <c r="B125" s="20"/>
      <c r="C125" s="20"/>
      <c r="D125" s="20"/>
    </row>
    <row r="126" spans="1:11" x14ac:dyDescent="0.25">
      <c r="A126" s="9"/>
      <c r="B126" s="9"/>
      <c r="C126" s="9"/>
      <c r="D126" s="9"/>
    </row>
    <row r="127" spans="1:11" x14ac:dyDescent="0.25">
      <c r="A127" s="9"/>
      <c r="B127" s="9"/>
      <c r="C127" s="9"/>
      <c r="D127" s="9"/>
    </row>
    <row r="128" spans="1:11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36" spans="1:4" x14ac:dyDescent="0.25">
      <c r="A136" s="9"/>
      <c r="B136" s="9"/>
      <c r="C136" s="9"/>
      <c r="D136" s="9"/>
    </row>
    <row r="137" spans="1:4" x14ac:dyDescent="0.25">
      <c r="A137" s="9"/>
      <c r="B137" s="9"/>
      <c r="C137" s="9"/>
      <c r="D137" s="9"/>
    </row>
    <row r="151" spans="1:11" x14ac:dyDescent="0.25">
      <c r="A151" s="10" t="s">
        <v>21</v>
      </c>
    </row>
    <row r="153" spans="1:11" s="9" customFormat="1" ht="75" x14ac:dyDescent="0.25">
      <c r="A153" s="13" t="s">
        <v>3</v>
      </c>
      <c r="B153" s="12" t="s">
        <v>4</v>
      </c>
      <c r="C153" s="12" t="s">
        <v>5</v>
      </c>
      <c r="D153" s="12" t="s">
        <v>6</v>
      </c>
      <c r="E153" s="12" t="s">
        <v>7</v>
      </c>
      <c r="F153" s="12" t="s">
        <v>8</v>
      </c>
      <c r="G153" s="12" t="s">
        <v>9</v>
      </c>
      <c r="H153" s="12" t="s">
        <v>10</v>
      </c>
      <c r="I153" s="12" t="s">
        <v>11</v>
      </c>
      <c r="J153" s="12" t="s">
        <v>12</v>
      </c>
      <c r="K153" s="16"/>
    </row>
    <row r="154" spans="1:11" ht="60" x14ac:dyDescent="0.25">
      <c r="A154" s="3">
        <v>1</v>
      </c>
      <c r="B154" s="4" t="s">
        <v>46</v>
      </c>
      <c r="C154" s="4">
        <v>20</v>
      </c>
      <c r="D154" s="4" t="s">
        <v>41</v>
      </c>
      <c r="E154" s="3"/>
      <c r="F154" s="3"/>
      <c r="G154" s="3">
        <v>0</v>
      </c>
      <c r="H154" s="3">
        <f>G154*C154</f>
        <v>0</v>
      </c>
      <c r="I154" s="5">
        <v>0.08</v>
      </c>
      <c r="J154" s="3">
        <f>I154*H154+H154</f>
        <v>0</v>
      </c>
      <c r="K154" s="8"/>
    </row>
    <row r="155" spans="1:11" s="9" customFormat="1" x14ac:dyDescent="0.25">
      <c r="A155" s="13" t="s">
        <v>14</v>
      </c>
      <c r="B155" s="19"/>
      <c r="C155" s="19"/>
      <c r="D155" s="19"/>
      <c r="E155" s="19"/>
      <c r="F155" s="19"/>
      <c r="G155" s="19"/>
      <c r="H155" s="13"/>
      <c r="I155" s="13" t="s">
        <v>15</v>
      </c>
      <c r="J155" s="13">
        <f>J154</f>
        <v>0</v>
      </c>
      <c r="K155" s="16"/>
    </row>
    <row r="157" spans="1:11" x14ac:dyDescent="0.25">
      <c r="A157" s="20" t="s">
        <v>16</v>
      </c>
      <c r="B157" s="20"/>
      <c r="C157" s="20"/>
      <c r="D157" s="20"/>
    </row>
    <row r="158" spans="1:11" x14ac:dyDescent="0.25">
      <c r="A158" s="9"/>
      <c r="B158" s="9"/>
      <c r="C158" s="9"/>
      <c r="D158" s="9"/>
    </row>
    <row r="159" spans="1:11" x14ac:dyDescent="0.25">
      <c r="A159" s="9"/>
      <c r="B159" s="9"/>
      <c r="C159" s="9"/>
      <c r="D159" s="9"/>
    </row>
    <row r="160" spans="1:11" x14ac:dyDescent="0.25">
      <c r="A160" s="9"/>
      <c r="B160" s="9"/>
      <c r="C160" s="9"/>
      <c r="D160" s="9"/>
    </row>
    <row r="161" spans="1:4" x14ac:dyDescent="0.25">
      <c r="A161" s="9"/>
      <c r="B161" s="9"/>
      <c r="C161" s="9"/>
      <c r="D161" s="9"/>
    </row>
    <row r="162" spans="1:4" x14ac:dyDescent="0.25">
      <c r="A162" s="9"/>
      <c r="B162" s="9"/>
      <c r="C162" s="9"/>
      <c r="D162" s="9"/>
    </row>
    <row r="163" spans="1:4" x14ac:dyDescent="0.25">
      <c r="A163" s="9"/>
      <c r="B163" s="9"/>
      <c r="C163" s="9"/>
      <c r="D163" s="9"/>
    </row>
    <row r="164" spans="1:4" x14ac:dyDescent="0.25">
      <c r="A164" s="9"/>
      <c r="B164" s="9"/>
      <c r="C164" s="9"/>
      <c r="D164" s="9"/>
    </row>
    <row r="165" spans="1:4" x14ac:dyDescent="0.25">
      <c r="A165" s="9"/>
      <c r="B165" s="9"/>
      <c r="C165" s="9"/>
      <c r="D165" s="9"/>
    </row>
    <row r="166" spans="1:4" x14ac:dyDescent="0.25">
      <c r="A166" s="9"/>
      <c r="B166" s="9"/>
      <c r="C166" s="9"/>
      <c r="D166" s="9"/>
    </row>
    <row r="167" spans="1:4" x14ac:dyDescent="0.25">
      <c r="A167" s="9"/>
      <c r="B167" s="9"/>
      <c r="C167" s="9"/>
      <c r="D167" s="9"/>
    </row>
    <row r="168" spans="1:4" x14ac:dyDescent="0.25">
      <c r="A168" s="9"/>
      <c r="B168" s="9"/>
      <c r="C168" s="9"/>
      <c r="D168" s="9"/>
    </row>
    <row r="169" spans="1:4" x14ac:dyDescent="0.25">
      <c r="A169" s="9"/>
      <c r="B169" s="9"/>
      <c r="C169" s="9"/>
      <c r="D169" s="9"/>
    </row>
    <row r="170" spans="1:4" x14ac:dyDescent="0.25">
      <c r="A170" s="9"/>
      <c r="B170" s="9"/>
      <c r="C170" s="9"/>
      <c r="D170" s="9"/>
    </row>
    <row r="171" spans="1:4" x14ac:dyDescent="0.25">
      <c r="A171" s="9"/>
      <c r="B171" s="9"/>
      <c r="C171" s="9"/>
      <c r="D171" s="9"/>
    </row>
    <row r="172" spans="1:4" x14ac:dyDescent="0.25">
      <c r="A172" s="9"/>
      <c r="B172" s="9"/>
      <c r="C172" s="9"/>
      <c r="D172" s="9"/>
    </row>
    <row r="173" spans="1:4" x14ac:dyDescent="0.25">
      <c r="A173" s="9"/>
      <c r="B173" s="9"/>
      <c r="C173" s="9"/>
      <c r="D173" s="9"/>
    </row>
    <row r="174" spans="1:4" x14ac:dyDescent="0.25">
      <c r="A174" s="9"/>
      <c r="B174" s="9"/>
      <c r="C174" s="9"/>
      <c r="D174" s="9"/>
    </row>
    <row r="175" spans="1:4" x14ac:dyDescent="0.25">
      <c r="A175" s="9"/>
      <c r="B175" s="9"/>
      <c r="C175" s="9"/>
      <c r="D175" s="9"/>
    </row>
    <row r="176" spans="1:4" x14ac:dyDescent="0.25">
      <c r="A176" s="9"/>
      <c r="B176" s="9"/>
      <c r="C176" s="9"/>
      <c r="D176" s="9"/>
    </row>
    <row r="177" spans="1:11" x14ac:dyDescent="0.25">
      <c r="A177" s="9"/>
      <c r="B177" s="9"/>
      <c r="C177" s="9"/>
      <c r="D177" s="9"/>
    </row>
    <row r="178" spans="1:11" x14ac:dyDescent="0.25">
      <c r="A178" s="9"/>
      <c r="B178" s="9"/>
      <c r="C178" s="9"/>
      <c r="D178" s="9"/>
    </row>
    <row r="179" spans="1:11" x14ac:dyDescent="0.25">
      <c r="A179" s="9"/>
      <c r="B179" s="9"/>
      <c r="C179" s="9"/>
      <c r="D179" s="9"/>
    </row>
    <row r="180" spans="1:11" x14ac:dyDescent="0.25">
      <c r="A180" s="9"/>
      <c r="B180" s="9"/>
      <c r="C180" s="9"/>
      <c r="D180" s="9"/>
    </row>
    <row r="181" spans="1:11" x14ac:dyDescent="0.25">
      <c r="A181" s="9"/>
      <c r="B181" s="9"/>
      <c r="C181" s="9"/>
      <c r="D181" s="9"/>
    </row>
    <row r="182" spans="1:11" x14ac:dyDescent="0.25">
      <c r="A182" s="10" t="s">
        <v>22</v>
      </c>
    </row>
    <row r="184" spans="1:11" s="9" customFormat="1" ht="75" x14ac:dyDescent="0.25">
      <c r="A184" s="13" t="s">
        <v>3</v>
      </c>
      <c r="B184" s="12" t="s">
        <v>4</v>
      </c>
      <c r="C184" s="12" t="s">
        <v>5</v>
      </c>
      <c r="D184" s="12" t="s">
        <v>6</v>
      </c>
      <c r="E184" s="12" t="s">
        <v>7</v>
      </c>
      <c r="F184" s="12" t="s">
        <v>8</v>
      </c>
      <c r="G184" s="12" t="s">
        <v>9</v>
      </c>
      <c r="H184" s="12" t="s">
        <v>10</v>
      </c>
      <c r="I184" s="12" t="s">
        <v>11</v>
      </c>
      <c r="J184" s="12" t="s">
        <v>12</v>
      </c>
      <c r="K184" s="16"/>
    </row>
    <row r="185" spans="1:11" ht="120" x14ac:dyDescent="0.25">
      <c r="A185" s="14">
        <v>1</v>
      </c>
      <c r="B185" s="15" t="s">
        <v>23</v>
      </c>
      <c r="C185" s="15">
        <v>200</v>
      </c>
      <c r="D185" s="4" t="s">
        <v>40</v>
      </c>
      <c r="E185" s="14"/>
      <c r="F185" s="14"/>
      <c r="G185" s="3">
        <v>0</v>
      </c>
      <c r="H185" s="3">
        <v>0</v>
      </c>
      <c r="I185" s="5">
        <v>0.08</v>
      </c>
      <c r="J185" s="3">
        <f t="shared" ref="J185" si="0">I185*H185+H185</f>
        <v>0</v>
      </c>
      <c r="K185" s="8"/>
    </row>
    <row r="186" spans="1:11" s="9" customFormat="1" x14ac:dyDescent="0.25">
      <c r="A186" s="13" t="s">
        <v>14</v>
      </c>
      <c r="B186" s="19"/>
      <c r="C186" s="19"/>
      <c r="D186" s="19"/>
      <c r="E186" s="19"/>
      <c r="F186" s="19"/>
      <c r="G186" s="19"/>
      <c r="H186" s="13"/>
      <c r="I186" s="13" t="s">
        <v>15</v>
      </c>
      <c r="J186" s="13">
        <f>J185</f>
        <v>0</v>
      </c>
      <c r="K186" s="16"/>
    </row>
    <row r="187" spans="1:11" x14ac:dyDescent="0.25">
      <c r="A187" s="11"/>
    </row>
    <row r="188" spans="1:11" x14ac:dyDescent="0.25">
      <c r="A188" s="20" t="s">
        <v>16</v>
      </c>
      <c r="B188" s="20"/>
      <c r="C188" s="20"/>
      <c r="D188" s="20"/>
    </row>
    <row r="189" spans="1:11" x14ac:dyDescent="0.25">
      <c r="A189" s="9"/>
      <c r="B189" s="9"/>
      <c r="C189" s="9"/>
      <c r="D189" s="9"/>
    </row>
    <row r="190" spans="1:11" x14ac:dyDescent="0.25">
      <c r="A190" s="9"/>
      <c r="B190" s="9"/>
      <c r="C190" s="9"/>
      <c r="D190" s="9"/>
    </row>
    <row r="191" spans="1:11" x14ac:dyDescent="0.25">
      <c r="A191" s="9"/>
      <c r="B191" s="9"/>
      <c r="C191" s="9"/>
      <c r="D191" s="9"/>
    </row>
    <row r="192" spans="1:11" x14ac:dyDescent="0.25">
      <c r="A192" s="9"/>
      <c r="B192" s="9"/>
      <c r="C192" s="9"/>
      <c r="D192" s="9"/>
    </row>
    <row r="193" spans="1:4" x14ac:dyDescent="0.25">
      <c r="A193" s="9"/>
      <c r="B193" s="9"/>
      <c r="C193" s="9"/>
      <c r="D193" s="9"/>
    </row>
    <row r="194" spans="1:4" x14ac:dyDescent="0.25">
      <c r="A194" s="9"/>
      <c r="B194" s="9"/>
      <c r="C194" s="9"/>
      <c r="D194" s="9"/>
    </row>
    <row r="195" spans="1:4" x14ac:dyDescent="0.25">
      <c r="A195" s="9"/>
      <c r="B195" s="9"/>
      <c r="C195" s="9"/>
      <c r="D195" s="9"/>
    </row>
    <row r="196" spans="1:4" x14ac:dyDescent="0.25">
      <c r="A196" s="9"/>
      <c r="B196" s="9"/>
      <c r="C196" s="9"/>
      <c r="D196" s="9"/>
    </row>
    <row r="197" spans="1:4" x14ac:dyDescent="0.25">
      <c r="A197" s="9"/>
      <c r="B197" s="9"/>
      <c r="C197" s="9"/>
      <c r="D197" s="9"/>
    </row>
    <row r="198" spans="1:4" x14ac:dyDescent="0.25">
      <c r="A198" s="9"/>
      <c r="B198" s="9"/>
      <c r="C198" s="9"/>
      <c r="D198" s="9"/>
    </row>
    <row r="199" spans="1:4" x14ac:dyDescent="0.25">
      <c r="A199" s="9"/>
      <c r="B199" s="9"/>
      <c r="C199" s="9"/>
      <c r="D199" s="9"/>
    </row>
    <row r="200" spans="1:4" x14ac:dyDescent="0.25">
      <c r="A200" s="9"/>
      <c r="B200" s="9"/>
      <c r="C200" s="9"/>
      <c r="D200" s="9"/>
    </row>
    <row r="201" spans="1:4" x14ac:dyDescent="0.25">
      <c r="A201" s="9"/>
      <c r="B201" s="9"/>
      <c r="C201" s="9"/>
      <c r="D201" s="9"/>
    </row>
    <row r="202" spans="1:4" x14ac:dyDescent="0.25">
      <c r="A202" s="9"/>
      <c r="B202" s="9"/>
      <c r="C202" s="9"/>
      <c r="D202" s="9"/>
    </row>
    <row r="203" spans="1:4" x14ac:dyDescent="0.25">
      <c r="A203" s="9"/>
      <c r="B203" s="9"/>
      <c r="C203" s="9"/>
      <c r="D203" s="9"/>
    </row>
    <row r="204" spans="1:4" x14ac:dyDescent="0.25">
      <c r="A204" s="9"/>
      <c r="B204" s="9"/>
      <c r="C204" s="9"/>
      <c r="D204" s="9"/>
    </row>
    <row r="205" spans="1:4" x14ac:dyDescent="0.25">
      <c r="A205" s="9"/>
      <c r="B205" s="9"/>
      <c r="C205" s="9"/>
      <c r="D205" s="9"/>
    </row>
    <row r="206" spans="1:4" x14ac:dyDescent="0.25">
      <c r="A206" s="9"/>
      <c r="B206" s="9"/>
      <c r="C206" s="9"/>
      <c r="D206" s="9"/>
    </row>
    <row r="207" spans="1:4" x14ac:dyDescent="0.25">
      <c r="A207" s="1"/>
    </row>
    <row r="208" spans="1:4" x14ac:dyDescent="0.25">
      <c r="A208" s="1"/>
    </row>
    <row r="209" spans="1:11" x14ac:dyDescent="0.25">
      <c r="A209" s="10" t="s">
        <v>53</v>
      </c>
    </row>
    <row r="211" spans="1:11" s="9" customFormat="1" ht="75" x14ac:dyDescent="0.25">
      <c r="A211" s="13" t="s">
        <v>3</v>
      </c>
      <c r="B211" s="12" t="s">
        <v>4</v>
      </c>
      <c r="C211" s="12" t="s">
        <v>5</v>
      </c>
      <c r="D211" s="12" t="s">
        <v>6</v>
      </c>
      <c r="E211" s="12" t="s">
        <v>7</v>
      </c>
      <c r="F211" s="12" t="s">
        <v>8</v>
      </c>
      <c r="G211" s="12" t="s">
        <v>9</v>
      </c>
      <c r="H211" s="12" t="s">
        <v>10</v>
      </c>
      <c r="I211" s="12" t="s">
        <v>11</v>
      </c>
      <c r="J211" s="12" t="s">
        <v>12</v>
      </c>
      <c r="K211" s="16"/>
    </row>
    <row r="212" spans="1:11" ht="90" x14ac:dyDescent="0.25">
      <c r="A212" s="3">
        <v>1</v>
      </c>
      <c r="B212" s="4" t="s">
        <v>24</v>
      </c>
      <c r="C212" s="4">
        <v>5</v>
      </c>
      <c r="D212" s="4" t="s">
        <v>25</v>
      </c>
      <c r="E212" s="3"/>
      <c r="F212" s="14"/>
      <c r="G212" s="3">
        <v>0</v>
      </c>
      <c r="H212" s="3">
        <f t="shared" ref="H212" si="1">G212*C212</f>
        <v>0</v>
      </c>
      <c r="I212" s="5">
        <v>0.08</v>
      </c>
      <c r="J212" s="3">
        <f t="shared" ref="J212" si="2">I212*H212+H212</f>
        <v>0</v>
      </c>
      <c r="K212" s="8"/>
    </row>
    <row r="213" spans="1:11" s="9" customFormat="1" x14ac:dyDescent="0.25">
      <c r="A213" s="13" t="s">
        <v>14</v>
      </c>
      <c r="B213" s="19"/>
      <c r="C213" s="19"/>
      <c r="D213" s="19"/>
      <c r="E213" s="19"/>
      <c r="F213" s="19"/>
      <c r="G213" s="19"/>
      <c r="H213" s="13"/>
      <c r="I213" s="13" t="s">
        <v>15</v>
      </c>
      <c r="J213" s="13">
        <f>J212</f>
        <v>0</v>
      </c>
      <c r="K213" s="16"/>
    </row>
    <row r="215" spans="1:11" x14ac:dyDescent="0.25">
      <c r="A215" s="20" t="s">
        <v>16</v>
      </c>
      <c r="B215" s="20"/>
      <c r="C215" s="20"/>
      <c r="D215" s="20"/>
    </row>
    <row r="216" spans="1:11" x14ac:dyDescent="0.25">
      <c r="A216" s="9"/>
      <c r="B216" s="9"/>
      <c r="C216" s="9"/>
      <c r="D216" s="9"/>
    </row>
    <row r="217" spans="1:11" x14ac:dyDescent="0.25">
      <c r="A217" s="9"/>
      <c r="B217" s="9"/>
      <c r="C217" s="9"/>
      <c r="D217" s="9"/>
    </row>
    <row r="218" spans="1:11" x14ac:dyDescent="0.25">
      <c r="A218" s="9"/>
      <c r="B218" s="9"/>
      <c r="C218" s="9"/>
      <c r="D218" s="9"/>
    </row>
    <row r="219" spans="1:11" x14ac:dyDescent="0.25">
      <c r="A219" s="9"/>
      <c r="B219" s="9"/>
      <c r="C219" s="9"/>
      <c r="D219" s="9"/>
    </row>
    <row r="220" spans="1:11" x14ac:dyDescent="0.25">
      <c r="A220" s="9"/>
      <c r="B220" s="9"/>
      <c r="C220" s="9"/>
      <c r="D220" s="9"/>
    </row>
    <row r="221" spans="1:11" x14ac:dyDescent="0.25">
      <c r="A221" s="9"/>
      <c r="B221" s="9"/>
      <c r="C221" s="9"/>
      <c r="D221" s="9"/>
    </row>
    <row r="222" spans="1:11" x14ac:dyDescent="0.25">
      <c r="A222" s="9"/>
      <c r="B222" s="9"/>
      <c r="C222" s="9"/>
      <c r="D222" s="9"/>
    </row>
    <row r="223" spans="1:11" x14ac:dyDescent="0.25">
      <c r="A223" s="9"/>
      <c r="B223" s="9"/>
      <c r="C223" s="9"/>
      <c r="D223" s="9"/>
    </row>
    <row r="224" spans="1:11" x14ac:dyDescent="0.25">
      <c r="A224" s="9"/>
      <c r="B224" s="9"/>
      <c r="C224" s="9"/>
      <c r="D224" s="9"/>
    </row>
    <row r="225" spans="1:11" x14ac:dyDescent="0.25">
      <c r="A225" s="9"/>
      <c r="B225" s="9"/>
      <c r="C225" s="9"/>
      <c r="D225" s="9"/>
    </row>
    <row r="226" spans="1:11" x14ac:dyDescent="0.25">
      <c r="A226" s="9"/>
      <c r="B226" s="9"/>
      <c r="C226" s="9"/>
      <c r="D226" s="9"/>
    </row>
    <row r="227" spans="1:11" x14ac:dyDescent="0.25">
      <c r="A227" s="9"/>
      <c r="B227" s="9"/>
      <c r="C227" s="9"/>
      <c r="D227" s="9"/>
    </row>
    <row r="228" spans="1:11" x14ac:dyDescent="0.25">
      <c r="A228" s="9"/>
      <c r="B228" s="9"/>
      <c r="C228" s="9"/>
      <c r="D228" s="9"/>
    </row>
    <row r="229" spans="1:11" x14ac:dyDescent="0.25">
      <c r="A229" s="9"/>
      <c r="B229" s="9"/>
      <c r="C229" s="9"/>
      <c r="D229" s="9"/>
    </row>
    <row r="230" spans="1:11" x14ac:dyDescent="0.25">
      <c r="A230" s="9"/>
      <c r="B230" s="9"/>
      <c r="C230" s="9"/>
      <c r="D230" s="9"/>
    </row>
    <row r="231" spans="1:11" x14ac:dyDescent="0.25">
      <c r="A231" s="9"/>
      <c r="B231" s="9"/>
      <c r="C231" s="9"/>
      <c r="D231" s="9"/>
    </row>
    <row r="232" spans="1:11" x14ac:dyDescent="0.25">
      <c r="A232" s="9"/>
      <c r="B232" s="9"/>
      <c r="C232" s="9"/>
      <c r="D232" s="9"/>
    </row>
    <row r="233" spans="1:11" x14ac:dyDescent="0.25">
      <c r="A233" s="1"/>
    </row>
    <row r="238" spans="1:11" x14ac:dyDescent="0.25">
      <c r="A238" s="10" t="s">
        <v>26</v>
      </c>
    </row>
    <row r="240" spans="1:11" s="9" customFormat="1" ht="75" x14ac:dyDescent="0.25">
      <c r="A240" s="13" t="s">
        <v>3</v>
      </c>
      <c r="B240" s="12" t="s">
        <v>4</v>
      </c>
      <c r="C240" s="12" t="s">
        <v>5</v>
      </c>
      <c r="D240" s="12" t="s">
        <v>6</v>
      </c>
      <c r="E240" s="12" t="s">
        <v>7</v>
      </c>
      <c r="F240" s="12" t="s">
        <v>8</v>
      </c>
      <c r="G240" s="12" t="s">
        <v>9</v>
      </c>
      <c r="H240" s="12" t="s">
        <v>10</v>
      </c>
      <c r="I240" s="12" t="s">
        <v>11</v>
      </c>
      <c r="J240" s="12" t="s">
        <v>12</v>
      </c>
      <c r="K240" s="16"/>
    </row>
    <row r="241" spans="1:11" ht="90" x14ac:dyDescent="0.25">
      <c r="A241" s="3">
        <v>1</v>
      </c>
      <c r="B241" s="4" t="s">
        <v>47</v>
      </c>
      <c r="C241" s="4">
        <v>45</v>
      </c>
      <c r="D241" s="4" t="s">
        <v>42</v>
      </c>
      <c r="E241" s="3"/>
      <c r="F241" s="3"/>
      <c r="G241" s="3">
        <v>0</v>
      </c>
      <c r="H241" s="3">
        <f t="shared" ref="H241" si="3">G241*C241</f>
        <v>0</v>
      </c>
      <c r="I241" s="5">
        <v>0.08</v>
      </c>
      <c r="J241" s="3">
        <f t="shared" ref="J241" si="4">I241*H241+H241</f>
        <v>0</v>
      </c>
      <c r="K241" s="8"/>
    </row>
    <row r="242" spans="1:11" s="9" customFormat="1" x14ac:dyDescent="0.25">
      <c r="A242" s="13" t="s">
        <v>14</v>
      </c>
      <c r="B242" s="19"/>
      <c r="C242" s="19"/>
      <c r="D242" s="19"/>
      <c r="E242" s="19"/>
      <c r="F242" s="19"/>
      <c r="G242" s="19"/>
      <c r="H242" s="13"/>
      <c r="I242" s="13" t="s">
        <v>15</v>
      </c>
      <c r="J242" s="13">
        <f>J241</f>
        <v>0</v>
      </c>
      <c r="K242" s="16"/>
    </row>
    <row r="244" spans="1:11" x14ac:dyDescent="0.25">
      <c r="A244" s="20" t="s">
        <v>16</v>
      </c>
      <c r="B244" s="20"/>
      <c r="C244" s="20"/>
      <c r="D244" s="20"/>
    </row>
    <row r="245" spans="1:11" x14ac:dyDescent="0.25">
      <c r="A245" s="9"/>
      <c r="B245" s="9"/>
      <c r="C245" s="9"/>
      <c r="D245" s="9"/>
    </row>
    <row r="246" spans="1:11" x14ac:dyDescent="0.25">
      <c r="A246" s="9"/>
      <c r="B246" s="9"/>
      <c r="C246" s="9"/>
      <c r="D246" s="9"/>
    </row>
    <row r="247" spans="1:11" x14ac:dyDescent="0.25">
      <c r="A247" s="9"/>
      <c r="B247" s="9"/>
      <c r="C247" s="9"/>
      <c r="D247" s="9"/>
    </row>
    <row r="248" spans="1:11" x14ac:dyDescent="0.25">
      <c r="A248" s="9"/>
      <c r="B248" s="9"/>
      <c r="C248" s="9"/>
      <c r="D248" s="9"/>
    </row>
    <row r="249" spans="1:11" x14ac:dyDescent="0.25">
      <c r="A249" s="9"/>
      <c r="B249" s="9"/>
      <c r="C249" s="9"/>
      <c r="D249" s="9"/>
    </row>
    <row r="250" spans="1:11" x14ac:dyDescent="0.25">
      <c r="A250" s="9"/>
      <c r="B250" s="9"/>
      <c r="C250" s="9"/>
      <c r="D250" s="9"/>
    </row>
    <row r="251" spans="1:11" x14ac:dyDescent="0.25">
      <c r="A251" s="9"/>
      <c r="B251" s="9"/>
      <c r="C251" s="9"/>
      <c r="D251" s="9"/>
    </row>
    <row r="252" spans="1:11" x14ac:dyDescent="0.25">
      <c r="A252" s="9"/>
      <c r="B252" s="9"/>
      <c r="C252" s="9"/>
      <c r="D252" s="9"/>
    </row>
    <row r="253" spans="1:11" x14ac:dyDescent="0.25">
      <c r="A253" s="9"/>
      <c r="B253" s="9"/>
      <c r="C253" s="9"/>
      <c r="D253" s="9"/>
    </row>
    <row r="254" spans="1:11" x14ac:dyDescent="0.25">
      <c r="A254" s="9"/>
      <c r="B254" s="9"/>
      <c r="C254" s="9"/>
      <c r="D254" s="9"/>
    </row>
    <row r="255" spans="1:11" x14ac:dyDescent="0.25">
      <c r="A255" s="9"/>
      <c r="B255" s="9"/>
      <c r="C255" s="9"/>
      <c r="D255" s="9"/>
    </row>
    <row r="256" spans="1:11" x14ac:dyDescent="0.25">
      <c r="A256" s="9"/>
      <c r="B256" s="9"/>
      <c r="C256" s="9"/>
      <c r="D256" s="9"/>
    </row>
    <row r="257" spans="1:11" x14ac:dyDescent="0.25">
      <c r="A257" s="9"/>
      <c r="B257" s="9"/>
      <c r="C257" s="9"/>
      <c r="D257" s="9"/>
    </row>
    <row r="258" spans="1:11" x14ac:dyDescent="0.25">
      <c r="A258" s="9"/>
      <c r="B258" s="9"/>
      <c r="C258" s="9"/>
      <c r="D258" s="9"/>
    </row>
    <row r="259" spans="1:11" x14ac:dyDescent="0.25">
      <c r="A259" s="9"/>
      <c r="B259" s="9"/>
      <c r="C259" s="9"/>
      <c r="D259" s="9"/>
    </row>
    <row r="260" spans="1:11" x14ac:dyDescent="0.25">
      <c r="A260" s="9"/>
      <c r="B260" s="9"/>
      <c r="C260" s="9"/>
      <c r="D260" s="9"/>
    </row>
    <row r="261" spans="1:11" x14ac:dyDescent="0.25">
      <c r="A261" s="9"/>
      <c r="B261" s="9"/>
      <c r="C261" s="9"/>
      <c r="D261" s="9"/>
    </row>
    <row r="267" spans="1:11" x14ac:dyDescent="0.25">
      <c r="A267" s="10" t="s">
        <v>27</v>
      </c>
    </row>
    <row r="269" spans="1:11" s="9" customFormat="1" ht="75" x14ac:dyDescent="0.25">
      <c r="A269" s="13" t="s">
        <v>3</v>
      </c>
      <c r="B269" s="12" t="s">
        <v>4</v>
      </c>
      <c r="C269" s="12" t="s">
        <v>5</v>
      </c>
      <c r="D269" s="12" t="s">
        <v>6</v>
      </c>
      <c r="E269" s="12" t="s">
        <v>7</v>
      </c>
      <c r="F269" s="12" t="s">
        <v>8</v>
      </c>
      <c r="G269" s="12" t="s">
        <v>9</v>
      </c>
      <c r="H269" s="12" t="s">
        <v>10</v>
      </c>
      <c r="I269" s="12" t="s">
        <v>11</v>
      </c>
      <c r="J269" s="12" t="s">
        <v>12</v>
      </c>
      <c r="K269" s="16"/>
    </row>
    <row r="270" spans="1:11" ht="105" x14ac:dyDescent="0.25">
      <c r="A270" s="3">
        <v>1</v>
      </c>
      <c r="B270" s="4" t="s">
        <v>43</v>
      </c>
      <c r="C270" s="4">
        <v>25</v>
      </c>
      <c r="D270" s="4" t="s">
        <v>13</v>
      </c>
      <c r="E270" s="3"/>
      <c r="F270" s="3"/>
      <c r="G270" s="3">
        <v>0</v>
      </c>
      <c r="H270" s="3">
        <v>0</v>
      </c>
      <c r="I270" s="5">
        <v>0.08</v>
      </c>
      <c r="J270" s="3">
        <f t="shared" ref="J270" si="5">I270*H270+H270</f>
        <v>0</v>
      </c>
      <c r="K270" s="8"/>
    </row>
    <row r="271" spans="1:11" s="9" customFormat="1" x14ac:dyDescent="0.25">
      <c r="A271" s="13" t="s">
        <v>14</v>
      </c>
      <c r="B271" s="19"/>
      <c r="C271" s="19"/>
      <c r="D271" s="19"/>
      <c r="E271" s="19"/>
      <c r="F271" s="19"/>
      <c r="G271" s="19"/>
      <c r="H271" s="13"/>
      <c r="I271" s="13" t="s">
        <v>15</v>
      </c>
      <c r="J271" s="13">
        <f>J270</f>
        <v>0</v>
      </c>
      <c r="K271" s="16"/>
    </row>
    <row r="273" spans="1:4" x14ac:dyDescent="0.25">
      <c r="A273" s="20" t="s">
        <v>16</v>
      </c>
      <c r="B273" s="20"/>
      <c r="C273" s="20"/>
      <c r="D273" s="20"/>
    </row>
    <row r="274" spans="1:4" x14ac:dyDescent="0.25">
      <c r="A274" s="9"/>
      <c r="B274" s="9"/>
      <c r="C274" s="9"/>
      <c r="D274" s="9"/>
    </row>
    <row r="275" spans="1:4" x14ac:dyDescent="0.25">
      <c r="A275" s="9"/>
      <c r="B275" s="9"/>
      <c r="C275" s="9"/>
      <c r="D275" s="9"/>
    </row>
    <row r="276" spans="1:4" x14ac:dyDescent="0.25">
      <c r="A276" s="9"/>
      <c r="B276" s="9"/>
      <c r="C276" s="9"/>
      <c r="D276" s="9"/>
    </row>
    <row r="277" spans="1:4" x14ac:dyDescent="0.25">
      <c r="A277" s="9"/>
      <c r="B277" s="9"/>
      <c r="C277" s="9"/>
      <c r="D277" s="9"/>
    </row>
    <row r="278" spans="1:4" x14ac:dyDescent="0.25">
      <c r="A278" s="9"/>
      <c r="B278" s="9"/>
      <c r="C278" s="9"/>
      <c r="D278" s="9"/>
    </row>
    <row r="279" spans="1:4" x14ac:dyDescent="0.25">
      <c r="A279" s="9"/>
      <c r="B279" s="9"/>
      <c r="C279" s="9"/>
      <c r="D279" s="9"/>
    </row>
    <row r="280" spans="1:4" x14ac:dyDescent="0.25">
      <c r="A280" s="9"/>
      <c r="B280" s="9"/>
      <c r="C280" s="9"/>
      <c r="D280" s="9"/>
    </row>
    <row r="281" spans="1:4" x14ac:dyDescent="0.25">
      <c r="A281" s="9"/>
      <c r="B281" s="9"/>
      <c r="C281" s="9"/>
      <c r="D281" s="9"/>
    </row>
    <row r="282" spans="1:4" x14ac:dyDescent="0.25">
      <c r="A282" s="9"/>
      <c r="B282" s="9"/>
      <c r="C282" s="9"/>
      <c r="D282" s="9"/>
    </row>
    <row r="283" spans="1:4" x14ac:dyDescent="0.25">
      <c r="A283" s="9"/>
      <c r="B283" s="9"/>
      <c r="C283" s="9"/>
      <c r="D283" s="9"/>
    </row>
    <row r="284" spans="1:4" x14ac:dyDescent="0.25">
      <c r="A284" s="9"/>
      <c r="B284" s="9"/>
      <c r="C284" s="9"/>
      <c r="D284" s="9"/>
    </row>
    <row r="285" spans="1:4" x14ac:dyDescent="0.25">
      <c r="A285" s="9"/>
      <c r="B285" s="9"/>
      <c r="C285" s="9"/>
      <c r="D285" s="9"/>
    </row>
    <row r="286" spans="1:4" x14ac:dyDescent="0.25">
      <c r="A286" s="9"/>
      <c r="B286" s="9"/>
      <c r="C286" s="9"/>
      <c r="D286" s="9"/>
    </row>
    <row r="287" spans="1:4" x14ac:dyDescent="0.25">
      <c r="A287" s="9"/>
      <c r="B287" s="9"/>
      <c r="C287" s="9"/>
      <c r="D287" s="9"/>
    </row>
    <row r="288" spans="1:4" x14ac:dyDescent="0.25">
      <c r="A288" s="9"/>
      <c r="B288" s="9"/>
      <c r="C288" s="9"/>
      <c r="D288" s="9"/>
    </row>
    <row r="289" spans="1:11" x14ac:dyDescent="0.25">
      <c r="A289" s="9"/>
      <c r="B289" s="9"/>
      <c r="C289" s="9"/>
      <c r="D289" s="9"/>
    </row>
    <row r="290" spans="1:11" x14ac:dyDescent="0.25">
      <c r="A290" s="9"/>
      <c r="B290" s="9"/>
      <c r="C290" s="9"/>
      <c r="D290" s="9"/>
    </row>
    <row r="294" spans="1:11" x14ac:dyDescent="0.25">
      <c r="A294" s="9"/>
    </row>
    <row r="295" spans="1:11" x14ac:dyDescent="0.25">
      <c r="A295" s="10" t="s">
        <v>28</v>
      </c>
    </row>
    <row r="296" spans="1:11" x14ac:dyDescent="0.25">
      <c r="A296" s="9"/>
    </row>
    <row r="297" spans="1:11" s="9" customFormat="1" ht="75" x14ac:dyDescent="0.25">
      <c r="A297" s="13" t="s">
        <v>3</v>
      </c>
      <c r="B297" s="12" t="s">
        <v>4</v>
      </c>
      <c r="C297" s="12" t="s">
        <v>5</v>
      </c>
      <c r="D297" s="12" t="s">
        <v>6</v>
      </c>
      <c r="E297" s="12" t="s">
        <v>7</v>
      </c>
      <c r="F297" s="12" t="s">
        <v>8</v>
      </c>
      <c r="G297" s="12" t="s">
        <v>9</v>
      </c>
      <c r="H297" s="12" t="s">
        <v>10</v>
      </c>
      <c r="I297" s="12" t="s">
        <v>11</v>
      </c>
      <c r="J297" s="12" t="s">
        <v>12</v>
      </c>
      <c r="K297" s="16"/>
    </row>
    <row r="298" spans="1:11" ht="75" x14ac:dyDescent="0.25">
      <c r="A298" s="3">
        <v>1</v>
      </c>
      <c r="B298" s="4" t="s">
        <v>29</v>
      </c>
      <c r="C298" s="4">
        <v>30</v>
      </c>
      <c r="D298" s="4" t="s">
        <v>30</v>
      </c>
      <c r="E298" s="3"/>
      <c r="F298" s="3"/>
      <c r="G298" s="3">
        <v>0</v>
      </c>
      <c r="H298" s="3">
        <f t="shared" ref="H298" si="6">G298*C298</f>
        <v>0</v>
      </c>
      <c r="I298" s="5">
        <v>0.08</v>
      </c>
      <c r="J298" s="3">
        <f t="shared" ref="J298" si="7">I298*H298+H298</f>
        <v>0</v>
      </c>
      <c r="K298" s="8"/>
    </row>
    <row r="299" spans="1:11" s="9" customFormat="1" x14ac:dyDescent="0.25">
      <c r="A299" s="13" t="s">
        <v>14</v>
      </c>
      <c r="B299" s="19"/>
      <c r="C299" s="19"/>
      <c r="D299" s="19"/>
      <c r="E299" s="19"/>
      <c r="F299" s="19"/>
      <c r="G299" s="19"/>
      <c r="H299" s="13"/>
      <c r="I299" s="13" t="s">
        <v>15</v>
      </c>
      <c r="J299" s="13">
        <f>J298</f>
        <v>0</v>
      </c>
      <c r="K299" s="16"/>
    </row>
    <row r="300" spans="1:11" x14ac:dyDescent="0.25">
      <c r="A300" s="9"/>
    </row>
    <row r="301" spans="1:11" x14ac:dyDescent="0.25">
      <c r="A301" s="20" t="s">
        <v>16</v>
      </c>
      <c r="B301" s="20"/>
      <c r="C301" s="20"/>
      <c r="D301" s="20"/>
    </row>
    <row r="302" spans="1:11" x14ac:dyDescent="0.25">
      <c r="A302" s="9"/>
      <c r="B302" s="9"/>
      <c r="C302" s="9"/>
      <c r="D302" s="9"/>
    </row>
    <row r="303" spans="1:11" x14ac:dyDescent="0.25">
      <c r="A303" s="9"/>
      <c r="B303" s="9"/>
      <c r="C303" s="9"/>
      <c r="D303" s="9"/>
    </row>
    <row r="304" spans="1:11" x14ac:dyDescent="0.25">
      <c r="A304" s="9"/>
      <c r="B304" s="9"/>
      <c r="C304" s="9"/>
      <c r="D304" s="9"/>
    </row>
    <row r="305" spans="1:4" x14ac:dyDescent="0.25">
      <c r="A305" s="9"/>
      <c r="B305" s="9"/>
      <c r="C305" s="9"/>
      <c r="D305" s="9"/>
    </row>
    <row r="306" spans="1:4" x14ac:dyDescent="0.25">
      <c r="A306" s="9"/>
      <c r="B306" s="9"/>
      <c r="C306" s="9"/>
      <c r="D306" s="9"/>
    </row>
    <row r="307" spans="1:4" x14ac:dyDescent="0.25">
      <c r="A307" s="9"/>
      <c r="B307" s="9"/>
      <c r="C307" s="9"/>
      <c r="D307" s="9"/>
    </row>
    <row r="308" spans="1:4" x14ac:dyDescent="0.25">
      <c r="A308" s="9"/>
      <c r="B308" s="9"/>
      <c r="C308" s="9"/>
      <c r="D308" s="9"/>
    </row>
    <row r="309" spans="1:4" x14ac:dyDescent="0.25">
      <c r="A309" s="9"/>
      <c r="B309" s="9"/>
      <c r="C309" s="9"/>
      <c r="D309" s="9"/>
    </row>
    <row r="310" spans="1:4" x14ac:dyDescent="0.25">
      <c r="A310" s="9"/>
      <c r="B310" s="9"/>
      <c r="C310" s="9"/>
      <c r="D310" s="9"/>
    </row>
    <row r="311" spans="1:4" x14ac:dyDescent="0.25">
      <c r="A311" s="9"/>
      <c r="B311" s="9"/>
      <c r="C311" s="9"/>
      <c r="D311" s="9"/>
    </row>
    <row r="312" spans="1:4" x14ac:dyDescent="0.25">
      <c r="A312" s="9"/>
      <c r="B312" s="9"/>
      <c r="C312" s="9"/>
      <c r="D312" s="9"/>
    </row>
    <row r="313" spans="1:4" x14ac:dyDescent="0.25">
      <c r="A313" s="9"/>
      <c r="B313" s="9"/>
      <c r="C313" s="9"/>
      <c r="D313" s="9"/>
    </row>
    <row r="314" spans="1:4" x14ac:dyDescent="0.25">
      <c r="A314" s="9"/>
      <c r="B314" s="9"/>
      <c r="C314" s="9"/>
      <c r="D314" s="9"/>
    </row>
    <row r="315" spans="1:4" x14ac:dyDescent="0.25">
      <c r="A315" s="9"/>
      <c r="B315" s="9"/>
      <c r="C315" s="9"/>
      <c r="D315" s="9"/>
    </row>
    <row r="316" spans="1:4" x14ac:dyDescent="0.25">
      <c r="A316" s="9"/>
      <c r="B316" s="9"/>
      <c r="C316" s="9"/>
      <c r="D316" s="9"/>
    </row>
    <row r="317" spans="1:4" x14ac:dyDescent="0.25">
      <c r="A317" s="9"/>
      <c r="B317" s="9"/>
      <c r="C317" s="9"/>
      <c r="D317" s="9"/>
    </row>
    <row r="318" spans="1:4" x14ac:dyDescent="0.25">
      <c r="A318" s="9"/>
      <c r="B318" s="9"/>
      <c r="C318" s="9"/>
      <c r="D318" s="9"/>
    </row>
    <row r="319" spans="1:4" x14ac:dyDescent="0.25">
      <c r="A319" s="9"/>
      <c r="B319" s="9"/>
      <c r="C319" s="9"/>
      <c r="D319" s="9"/>
    </row>
    <row r="320" spans="1:4" x14ac:dyDescent="0.25">
      <c r="A320" s="9"/>
      <c r="B320" s="9"/>
      <c r="C320" s="9"/>
      <c r="D320" s="9"/>
    </row>
    <row r="321" spans="1:11" x14ac:dyDescent="0.25">
      <c r="A321" s="9"/>
    </row>
    <row r="322" spans="1:11" x14ac:dyDescent="0.25">
      <c r="A322" s="9"/>
    </row>
    <row r="323" spans="1:11" x14ac:dyDescent="0.25">
      <c r="A323" s="9"/>
    </row>
    <row r="324" spans="1:11" x14ac:dyDescent="0.25">
      <c r="A324" s="10" t="s">
        <v>31</v>
      </c>
    </row>
    <row r="326" spans="1:11" s="9" customFormat="1" ht="75" x14ac:dyDescent="0.25">
      <c r="A326" s="13" t="s">
        <v>3</v>
      </c>
      <c r="B326" s="12" t="s">
        <v>4</v>
      </c>
      <c r="C326" s="12" t="s">
        <v>5</v>
      </c>
      <c r="D326" s="12" t="s">
        <v>6</v>
      </c>
      <c r="E326" s="12" t="s">
        <v>7</v>
      </c>
      <c r="F326" s="12" t="s">
        <v>8</v>
      </c>
      <c r="G326" s="12" t="s">
        <v>9</v>
      </c>
      <c r="H326" s="12" t="s">
        <v>10</v>
      </c>
      <c r="I326" s="12" t="s">
        <v>11</v>
      </c>
      <c r="J326" s="12" t="s">
        <v>12</v>
      </c>
      <c r="K326" s="16"/>
    </row>
    <row r="327" spans="1:11" ht="75" x14ac:dyDescent="0.25">
      <c r="A327" s="3">
        <v>1</v>
      </c>
      <c r="B327" s="4" t="s">
        <v>48</v>
      </c>
      <c r="C327" s="4">
        <v>5</v>
      </c>
      <c r="D327" s="4" t="s">
        <v>32</v>
      </c>
      <c r="E327" s="3"/>
      <c r="F327" s="3"/>
      <c r="G327" s="3">
        <v>0</v>
      </c>
      <c r="H327" s="3">
        <f t="shared" ref="H327" si="8">G327*C327</f>
        <v>0</v>
      </c>
      <c r="I327" s="5">
        <v>0.08</v>
      </c>
      <c r="J327" s="3">
        <f t="shared" ref="J327" si="9">I327*H327+H327</f>
        <v>0</v>
      </c>
      <c r="K327" s="8"/>
    </row>
    <row r="328" spans="1:11" s="9" customFormat="1" x14ac:dyDescent="0.25">
      <c r="A328" s="13" t="s">
        <v>14</v>
      </c>
      <c r="B328" s="19"/>
      <c r="C328" s="19"/>
      <c r="D328" s="19"/>
      <c r="E328" s="19"/>
      <c r="F328" s="19"/>
      <c r="G328" s="19"/>
      <c r="H328" s="13"/>
      <c r="I328" s="13" t="s">
        <v>15</v>
      </c>
      <c r="J328" s="13">
        <f>J327</f>
        <v>0</v>
      </c>
      <c r="K328" s="16"/>
    </row>
    <row r="329" spans="1:11" x14ac:dyDescent="0.25">
      <c r="A329" s="9"/>
    </row>
    <row r="330" spans="1:11" x14ac:dyDescent="0.25">
      <c r="A330" s="20" t="s">
        <v>16</v>
      </c>
      <c r="B330" s="20"/>
      <c r="C330" s="20"/>
      <c r="D330" s="20"/>
    </row>
    <row r="331" spans="1:11" x14ac:dyDescent="0.25">
      <c r="A331" s="9"/>
      <c r="B331" s="9"/>
      <c r="C331" s="9"/>
      <c r="D331" s="9"/>
    </row>
    <row r="332" spans="1:11" x14ac:dyDescent="0.25">
      <c r="A332" s="9"/>
      <c r="B332" s="9"/>
      <c r="C332" s="9"/>
      <c r="D332" s="9"/>
    </row>
    <row r="333" spans="1:11" x14ac:dyDescent="0.25">
      <c r="A333" s="9"/>
      <c r="B333" s="9"/>
      <c r="C333" s="9"/>
      <c r="D333" s="9"/>
    </row>
    <row r="334" spans="1:11" x14ac:dyDescent="0.25">
      <c r="A334" s="9"/>
      <c r="B334" s="9"/>
      <c r="C334" s="9"/>
      <c r="D334" s="9"/>
    </row>
    <row r="335" spans="1:11" x14ac:dyDescent="0.25">
      <c r="A335" s="9"/>
      <c r="B335" s="9"/>
      <c r="C335" s="9"/>
      <c r="D335" s="9"/>
    </row>
    <row r="336" spans="1:11" x14ac:dyDescent="0.25">
      <c r="A336" s="9"/>
      <c r="B336" s="9"/>
      <c r="C336" s="9"/>
      <c r="D336" s="9"/>
    </row>
    <row r="337" spans="1:4" x14ac:dyDescent="0.25">
      <c r="A337" s="9"/>
      <c r="B337" s="9"/>
      <c r="C337" s="9"/>
      <c r="D337" s="9"/>
    </row>
    <row r="338" spans="1:4" x14ac:dyDescent="0.25">
      <c r="A338" s="9"/>
      <c r="B338" s="9"/>
      <c r="C338" s="9"/>
      <c r="D338" s="9"/>
    </row>
    <row r="339" spans="1:4" x14ac:dyDescent="0.25">
      <c r="A339" s="9"/>
      <c r="B339" s="9"/>
      <c r="C339" s="9"/>
      <c r="D339" s="9"/>
    </row>
    <row r="340" spans="1:4" x14ac:dyDescent="0.25">
      <c r="A340" s="9"/>
      <c r="B340" s="9"/>
      <c r="C340" s="9"/>
      <c r="D340" s="9"/>
    </row>
    <row r="341" spans="1:4" x14ac:dyDescent="0.25">
      <c r="A341" s="9"/>
      <c r="B341" s="9"/>
      <c r="C341" s="9"/>
      <c r="D341" s="9"/>
    </row>
    <row r="342" spans="1:4" x14ac:dyDescent="0.25">
      <c r="A342" s="9"/>
      <c r="B342" s="9"/>
      <c r="C342" s="9"/>
      <c r="D342" s="9"/>
    </row>
    <row r="343" spans="1:4" x14ac:dyDescent="0.25">
      <c r="A343" s="9"/>
      <c r="B343" s="9"/>
      <c r="C343" s="9"/>
      <c r="D343" s="9"/>
    </row>
    <row r="344" spans="1:4" x14ac:dyDescent="0.25">
      <c r="A344" s="9"/>
      <c r="B344" s="9"/>
      <c r="C344" s="9"/>
      <c r="D344" s="9"/>
    </row>
    <row r="345" spans="1:4" x14ac:dyDescent="0.25">
      <c r="A345" s="9"/>
      <c r="B345" s="9"/>
      <c r="C345" s="9"/>
      <c r="D345" s="9"/>
    </row>
    <row r="346" spans="1:4" x14ac:dyDescent="0.25">
      <c r="A346" s="9"/>
      <c r="B346" s="9"/>
      <c r="C346" s="9"/>
      <c r="D346" s="9"/>
    </row>
    <row r="347" spans="1:4" x14ac:dyDescent="0.25">
      <c r="A347" s="9"/>
      <c r="B347" s="9"/>
      <c r="C347" s="9"/>
      <c r="D347" s="9"/>
    </row>
    <row r="348" spans="1:4" x14ac:dyDescent="0.25">
      <c r="A348" s="9"/>
      <c r="B348" s="9"/>
      <c r="C348" s="9"/>
      <c r="D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1" x14ac:dyDescent="0.25">
      <c r="A353" s="9"/>
    </row>
    <row r="354" spans="1:11" x14ac:dyDescent="0.25">
      <c r="A354" s="10" t="s">
        <v>52</v>
      </c>
    </row>
    <row r="356" spans="1:11" s="9" customFormat="1" ht="75" x14ac:dyDescent="0.25">
      <c r="A356" s="13" t="s">
        <v>3</v>
      </c>
      <c r="B356" s="12" t="s">
        <v>4</v>
      </c>
      <c r="C356" s="12" t="s">
        <v>5</v>
      </c>
      <c r="D356" s="12" t="s">
        <v>6</v>
      </c>
      <c r="E356" s="12" t="s">
        <v>7</v>
      </c>
      <c r="F356" s="12" t="s">
        <v>8</v>
      </c>
      <c r="G356" s="12" t="s">
        <v>9</v>
      </c>
      <c r="H356" s="12" t="s">
        <v>10</v>
      </c>
      <c r="I356" s="12" t="s">
        <v>11</v>
      </c>
      <c r="J356" s="12" t="s">
        <v>12</v>
      </c>
      <c r="K356" s="16"/>
    </row>
    <row r="357" spans="1:11" ht="45" x14ac:dyDescent="0.25">
      <c r="A357" s="3">
        <v>1</v>
      </c>
      <c r="B357" s="4" t="s">
        <v>49</v>
      </c>
      <c r="C357" s="4">
        <v>30</v>
      </c>
      <c r="D357" s="4" t="s">
        <v>33</v>
      </c>
      <c r="E357" s="3"/>
      <c r="F357" s="3"/>
      <c r="G357" s="3">
        <v>0</v>
      </c>
      <c r="H357" s="3">
        <f t="shared" ref="H357" si="10">G357*C357</f>
        <v>0</v>
      </c>
      <c r="I357" s="5">
        <v>0.08</v>
      </c>
      <c r="J357" s="3">
        <f t="shared" ref="J357" si="11">I357*H357+H357</f>
        <v>0</v>
      </c>
      <c r="K357" s="8"/>
    </row>
    <row r="358" spans="1:11" s="9" customFormat="1" x14ac:dyDescent="0.25">
      <c r="A358" s="13" t="s">
        <v>14</v>
      </c>
      <c r="B358" s="19"/>
      <c r="C358" s="19"/>
      <c r="D358" s="19"/>
      <c r="E358" s="19"/>
      <c r="F358" s="19"/>
      <c r="G358" s="19"/>
      <c r="H358" s="13"/>
      <c r="I358" s="13" t="s">
        <v>15</v>
      </c>
      <c r="J358" s="13">
        <f>J357</f>
        <v>0</v>
      </c>
      <c r="K358" s="16"/>
    </row>
    <row r="360" spans="1:11" x14ac:dyDescent="0.25">
      <c r="A360" s="20" t="s">
        <v>16</v>
      </c>
      <c r="B360" s="20"/>
      <c r="C360" s="20"/>
      <c r="D360" s="20"/>
    </row>
    <row r="361" spans="1:11" x14ac:dyDescent="0.25">
      <c r="A361" s="9"/>
      <c r="B361" s="9"/>
      <c r="C361" s="9"/>
      <c r="D361" s="9"/>
    </row>
    <row r="362" spans="1:11" x14ac:dyDescent="0.25">
      <c r="A362" s="9"/>
      <c r="B362" s="9"/>
      <c r="C362" s="9"/>
      <c r="D362" s="9"/>
    </row>
    <row r="363" spans="1:11" x14ac:dyDescent="0.25">
      <c r="A363" s="9"/>
      <c r="B363" s="9"/>
      <c r="C363" s="9"/>
      <c r="D363" s="9"/>
    </row>
    <row r="364" spans="1:11" x14ac:dyDescent="0.25">
      <c r="A364" s="9"/>
      <c r="B364" s="9"/>
      <c r="C364" s="9"/>
      <c r="D364" s="9"/>
    </row>
    <row r="365" spans="1:11" x14ac:dyDescent="0.25">
      <c r="A365" s="9"/>
      <c r="B365" s="9"/>
      <c r="C365" s="9"/>
      <c r="D365" s="9"/>
    </row>
    <row r="366" spans="1:11" x14ac:dyDescent="0.25">
      <c r="A366" s="9"/>
      <c r="B366" s="9"/>
      <c r="C366" s="9"/>
      <c r="D366" s="9"/>
    </row>
    <row r="367" spans="1:11" x14ac:dyDescent="0.25">
      <c r="A367" s="9"/>
      <c r="B367" s="9"/>
      <c r="C367" s="9"/>
      <c r="D367" s="9"/>
    </row>
    <row r="368" spans="1:11" x14ac:dyDescent="0.25">
      <c r="A368" s="9"/>
      <c r="B368" s="9"/>
      <c r="C368" s="9"/>
      <c r="D368" s="9"/>
    </row>
    <row r="369" spans="1:4" x14ac:dyDescent="0.25">
      <c r="A369" s="9"/>
      <c r="B369" s="9"/>
      <c r="C369" s="9"/>
      <c r="D369" s="9"/>
    </row>
    <row r="370" spans="1:4" x14ac:dyDescent="0.25">
      <c r="A370" s="9"/>
      <c r="B370" s="9"/>
      <c r="C370" s="9"/>
      <c r="D370" s="9"/>
    </row>
    <row r="371" spans="1:4" x14ac:dyDescent="0.25">
      <c r="A371" s="9"/>
      <c r="B371" s="9"/>
      <c r="C371" s="9"/>
      <c r="D371" s="9"/>
    </row>
    <row r="372" spans="1:4" x14ac:dyDescent="0.25">
      <c r="A372" s="9"/>
      <c r="B372" s="9"/>
      <c r="C372" s="9"/>
      <c r="D372" s="9"/>
    </row>
    <row r="373" spans="1:4" x14ac:dyDescent="0.25">
      <c r="A373" s="9"/>
      <c r="B373" s="9"/>
      <c r="C373" s="9"/>
      <c r="D373" s="9"/>
    </row>
    <row r="374" spans="1:4" x14ac:dyDescent="0.25">
      <c r="A374" s="9"/>
      <c r="B374" s="9"/>
      <c r="C374" s="9"/>
      <c r="D374" s="9"/>
    </row>
    <row r="375" spans="1:4" x14ac:dyDescent="0.25">
      <c r="A375" s="9"/>
      <c r="B375" s="9"/>
      <c r="C375" s="9"/>
      <c r="D375" s="9"/>
    </row>
    <row r="376" spans="1:4" x14ac:dyDescent="0.25">
      <c r="A376" s="9"/>
      <c r="B376" s="9"/>
      <c r="C376" s="9"/>
      <c r="D376" s="9"/>
    </row>
    <row r="377" spans="1:4" x14ac:dyDescent="0.25">
      <c r="A377" s="9"/>
      <c r="B377" s="9"/>
      <c r="C377" s="9"/>
      <c r="D377" s="9"/>
    </row>
    <row r="378" spans="1:4" x14ac:dyDescent="0.25">
      <c r="A378" s="9"/>
      <c r="B378" s="9"/>
      <c r="C378" s="9"/>
      <c r="D378" s="9"/>
    </row>
    <row r="379" spans="1:4" x14ac:dyDescent="0.25">
      <c r="A379" s="9"/>
      <c r="B379" s="9"/>
      <c r="C379" s="9"/>
      <c r="D379" s="9"/>
    </row>
    <row r="380" spans="1:4" x14ac:dyDescent="0.25">
      <c r="A380" s="9"/>
      <c r="B380" s="9"/>
      <c r="C380" s="9"/>
      <c r="D380" s="9"/>
    </row>
    <row r="381" spans="1:4" x14ac:dyDescent="0.25">
      <c r="B381" s="9"/>
    </row>
    <row r="386" spans="1:11" x14ac:dyDescent="0.25">
      <c r="A386" s="10" t="s">
        <v>51</v>
      </c>
    </row>
    <row r="388" spans="1:11" s="9" customFormat="1" ht="75" x14ac:dyDescent="0.25">
      <c r="A388" s="13" t="s">
        <v>3</v>
      </c>
      <c r="B388" s="12" t="s">
        <v>4</v>
      </c>
      <c r="C388" s="12" t="s">
        <v>5</v>
      </c>
      <c r="D388" s="12" t="s">
        <v>6</v>
      </c>
      <c r="E388" s="12" t="s">
        <v>7</v>
      </c>
      <c r="F388" s="12" t="s">
        <v>8</v>
      </c>
      <c r="G388" s="12" t="s">
        <v>9</v>
      </c>
      <c r="H388" s="12" t="s">
        <v>10</v>
      </c>
      <c r="I388" s="12" t="s">
        <v>11</v>
      </c>
      <c r="J388" s="12" t="s">
        <v>12</v>
      </c>
      <c r="K388" s="16"/>
    </row>
    <row r="389" spans="1:11" ht="90" x14ac:dyDescent="0.25">
      <c r="A389" s="3">
        <v>1</v>
      </c>
      <c r="B389" s="4" t="s">
        <v>50</v>
      </c>
      <c r="C389" s="4">
        <v>10</v>
      </c>
      <c r="D389" s="4" t="s">
        <v>34</v>
      </c>
      <c r="E389" s="3"/>
      <c r="F389" s="3"/>
      <c r="G389" s="3">
        <v>0</v>
      </c>
      <c r="H389" s="3">
        <f t="shared" ref="H389" si="12">G389*C389</f>
        <v>0</v>
      </c>
      <c r="I389" s="5">
        <v>0.08</v>
      </c>
      <c r="J389" s="3">
        <f t="shared" ref="J389" si="13">I389*H389+H389</f>
        <v>0</v>
      </c>
      <c r="K389" s="8"/>
    </row>
    <row r="390" spans="1:11" s="9" customFormat="1" x14ac:dyDescent="0.25">
      <c r="A390" s="13" t="s">
        <v>14</v>
      </c>
      <c r="B390" s="19"/>
      <c r="C390" s="19"/>
      <c r="D390" s="19"/>
      <c r="E390" s="19"/>
      <c r="F390" s="19"/>
      <c r="G390" s="19"/>
      <c r="H390" s="13"/>
      <c r="I390" s="13" t="s">
        <v>15</v>
      </c>
      <c r="J390" s="13">
        <f>J389</f>
        <v>0</v>
      </c>
      <c r="K390" s="16"/>
    </row>
    <row r="392" spans="1:11" x14ac:dyDescent="0.25">
      <c r="A392" s="20" t="s">
        <v>16</v>
      </c>
      <c r="B392" s="20"/>
      <c r="C392" s="20"/>
      <c r="D392" s="20"/>
    </row>
    <row r="418" spans="1:10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</row>
    <row r="419" spans="1:10" x14ac:dyDescent="0.25">
      <c r="A419" s="10" t="s">
        <v>55</v>
      </c>
      <c r="B419" s="17"/>
      <c r="C419" s="17"/>
      <c r="D419" s="17"/>
      <c r="E419" s="17"/>
      <c r="F419" s="17"/>
      <c r="G419" s="17"/>
      <c r="H419" s="17"/>
      <c r="I419" s="17"/>
      <c r="J419" s="17"/>
    </row>
    <row r="420" spans="1:10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</row>
    <row r="421" spans="1:10" ht="75" x14ac:dyDescent="0.25">
      <c r="A421" s="18" t="s">
        <v>3</v>
      </c>
      <c r="B421" s="12" t="s">
        <v>4</v>
      </c>
      <c r="C421" s="12" t="s">
        <v>5</v>
      </c>
      <c r="D421" s="12" t="s">
        <v>6</v>
      </c>
      <c r="E421" s="12" t="s">
        <v>7</v>
      </c>
      <c r="F421" s="12" t="s">
        <v>8</v>
      </c>
      <c r="G421" s="12" t="s">
        <v>9</v>
      </c>
      <c r="H421" s="12" t="s">
        <v>10</v>
      </c>
      <c r="I421" s="12" t="s">
        <v>11</v>
      </c>
      <c r="J421" s="12" t="s">
        <v>12</v>
      </c>
    </row>
    <row r="422" spans="1:10" ht="45" x14ac:dyDescent="0.25">
      <c r="A422" s="3">
        <v>1</v>
      </c>
      <c r="B422" s="4" t="s">
        <v>56</v>
      </c>
      <c r="C422" s="4">
        <v>25</v>
      </c>
      <c r="D422" s="4" t="s">
        <v>57</v>
      </c>
      <c r="E422" s="3"/>
      <c r="F422" s="3"/>
      <c r="G422" s="3">
        <v>0</v>
      </c>
      <c r="H422" s="3">
        <v>0</v>
      </c>
      <c r="I422" s="5">
        <v>0.08</v>
      </c>
      <c r="J422" s="3">
        <f t="shared" ref="J422" si="14">I422*H422+H422</f>
        <v>0</v>
      </c>
    </row>
    <row r="423" spans="1:10" x14ac:dyDescent="0.25">
      <c r="A423" s="18" t="s">
        <v>14</v>
      </c>
      <c r="B423" s="19"/>
      <c r="C423" s="19"/>
      <c r="D423" s="19"/>
      <c r="E423" s="19"/>
      <c r="F423" s="19"/>
      <c r="G423" s="19"/>
      <c r="H423" s="18"/>
      <c r="I423" s="18" t="s">
        <v>15</v>
      </c>
      <c r="J423" s="18">
        <f>J422</f>
        <v>0</v>
      </c>
    </row>
    <row r="424" spans="1:10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</row>
    <row r="450" spans="1:10" x14ac:dyDescent="0.25">
      <c r="A450" s="10"/>
      <c r="B450" s="17"/>
      <c r="C450" s="17"/>
      <c r="D450" s="17"/>
      <c r="E450" s="17"/>
      <c r="F450" s="17"/>
      <c r="G450" s="17"/>
      <c r="H450" s="17"/>
      <c r="I450" s="17"/>
      <c r="J450" s="17"/>
    </row>
    <row r="451" spans="1:10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</row>
    <row r="452" spans="1:10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</row>
  </sheetData>
  <mergeCells count="32">
    <mergeCell ref="A1:J1"/>
    <mergeCell ref="A13:D13"/>
    <mergeCell ref="A36:D36"/>
    <mergeCell ref="B123:G123"/>
    <mergeCell ref="B92:G92"/>
    <mergeCell ref="B63:G63"/>
    <mergeCell ref="B34:G34"/>
    <mergeCell ref="B11:G11"/>
    <mergeCell ref="B213:G213"/>
    <mergeCell ref="B186:G186"/>
    <mergeCell ref="B155:G155"/>
    <mergeCell ref="A3:J3"/>
    <mergeCell ref="A2:J2"/>
    <mergeCell ref="A65:D65"/>
    <mergeCell ref="A94:D94"/>
    <mergeCell ref="A125:D125"/>
    <mergeCell ref="A157:D157"/>
    <mergeCell ref="A188:D188"/>
    <mergeCell ref="A215:D215"/>
    <mergeCell ref="B390:G390"/>
    <mergeCell ref="B358:G358"/>
    <mergeCell ref="B328:G328"/>
    <mergeCell ref="B299:G299"/>
    <mergeCell ref="B271:G271"/>
    <mergeCell ref="B242:G242"/>
    <mergeCell ref="B423:G423"/>
    <mergeCell ref="A244:D244"/>
    <mergeCell ref="A273:D273"/>
    <mergeCell ref="A301:D301"/>
    <mergeCell ref="A330:D330"/>
    <mergeCell ref="A360:D360"/>
    <mergeCell ref="A392:D392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CRS</cp:lastModifiedBy>
  <cp:lastPrinted>2021-01-28T08:13:02Z</cp:lastPrinted>
  <dcterms:created xsi:type="dcterms:W3CDTF">2019-02-03T13:57:35Z</dcterms:created>
  <dcterms:modified xsi:type="dcterms:W3CDTF">2021-01-28T10:11:26Z</dcterms:modified>
</cp:coreProperties>
</file>